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325"/>
  </bookViews>
  <sheets>
    <sheet name="ΑΘΡΟΙΣΤΙΚΑ Β΄ΤΡΙΜ. 2018" sheetId="1" r:id="rId1"/>
    <sheet name="ΣΥΓΚΕΝΤΡΩΤΙΚΑ Β΄ΤΡΙΜ. 2018" sheetId="2" r:id="rId2"/>
    <sheet name="ΑΦΕΡΕΓΓΥΟΤΗΤΑ Β΄ΤΡΙΜ. 2018" sheetId="3" r:id="rId3"/>
  </sheets>
  <calcPr calcId="145621"/>
</workbook>
</file>

<file path=xl/calcChain.xml><?xml version="1.0" encoding="utf-8"?>
<calcChain xmlns="http://schemas.openxmlformats.org/spreadsheetml/2006/main">
  <c r="B9" i="3" l="1"/>
  <c r="B6" i="3"/>
  <c r="C66" i="2" l="1"/>
  <c r="D66" i="2"/>
  <c r="E66" i="2"/>
  <c r="F66" i="2"/>
  <c r="G66" i="2"/>
  <c r="H66" i="2"/>
  <c r="I66" i="2"/>
  <c r="J66" i="2"/>
  <c r="K66" i="2"/>
  <c r="L66" i="2"/>
  <c r="M66" i="2"/>
  <c r="N66" i="2"/>
  <c r="O66" i="2"/>
  <c r="B66" i="2"/>
</calcChain>
</file>

<file path=xl/sharedStrings.xml><?xml version="1.0" encoding="utf-8"?>
<sst xmlns="http://schemas.openxmlformats.org/spreadsheetml/2006/main" count="168" uniqueCount="155">
  <si>
    <t>ΠΟΛΙΤΙΚΗ ΔΙΑΔΙΚΑΣΙΑ - ΠΙΝΑΚΑΣ 1</t>
  </si>
  <si>
    <t>ΠΡΩΤΟΔΙΚΕΙΟ:</t>
  </si>
  <si>
    <t>63 Πρωτοδικεία</t>
  </si>
  <si>
    <t>ΠΕΡΙΟΔΟΣ ΑΝΑΦΟΡΑΣ:</t>
  </si>
  <si>
    <t>01/04/2018 - 30/06/2018</t>
  </si>
  <si>
    <t>ΥΠΗΡΕΤΟΥΝΤΕΣ ΔΙΚΑΣΤΙΚΟΙ ΛΕΙΤΟΥΡΓΟΙ:</t>
  </si>
  <si>
    <t>ΥΠΗΡΕΤΟΥΝΤΕΣ ΔΙΚΑΣΤΙΚΟΙ ΥΠΑΛΛΗΛΟΙ:</t>
  </si>
  <si>
    <t>Στήλη (2)</t>
  </si>
  <si>
    <t>Στήλη (4)</t>
  </si>
  <si>
    <t>Στήλη (5)</t>
  </si>
  <si>
    <t>Στήλη (6)</t>
  </si>
  <si>
    <t>Στήλη (8)</t>
  </si>
  <si>
    <t>Διαδικασία</t>
  </si>
  <si>
    <r>
      <rPr>
        <b/>
        <sz val="12"/>
        <color indexed="8"/>
        <rFont val="Calibri"/>
        <family val="2"/>
        <charset val="161"/>
      </rPr>
      <t xml:space="preserve">Εισερχόμενες Υποθέσεις </t>
    </r>
    <r>
      <rPr>
        <sz val="12"/>
        <color indexed="8"/>
        <rFont val="Calibri"/>
        <family val="2"/>
        <charset val="161"/>
      </rPr>
      <t xml:space="preserve">
</t>
    </r>
  </si>
  <si>
    <t>Περαιωθείσες/Επιλυθείσες Υποθέσεις</t>
  </si>
  <si>
    <t>Αναβολές</t>
  </si>
  <si>
    <t>Με δημοσίευση απόφασης</t>
  </si>
  <si>
    <t>Ματαιωθείσες ή
 μη εκφωνηθείσες</t>
  </si>
  <si>
    <t>Στο ακροατήριο
(συμβιβασμοί, παραιτήσεις, πρακτικά)</t>
  </si>
  <si>
    <t>ΤΑΚΤΙΚΗ ΜΟΝΟΜΕΛΟΥΣ - ΠΑΛΙΑ ΔΙΑΔΙΚΑΣΙΑ</t>
  </si>
  <si>
    <t>ΤΑΚΤΙΚΗ ΜΟΝΟΜΕΛΟΥΣ - ΝΕΑ ΔΙΑΔΙΚΑΣΙΑ</t>
  </si>
  <si>
    <t>ΤΑΚΤΙΚΗ ΠΟΛΥΜΕΛΟΥΣ - ΠΑΛΙΑ ΔΙΑΔΙΚΑΣΙΑ</t>
  </si>
  <si>
    <t>ΤΑΚΤΙΚΗ ΠΟΛΥΜΕΛΟΥΣ - ΝΕΑ ΔΙΑΔΙΚΑΣΙΑ</t>
  </si>
  <si>
    <t>ΕΚΟΥΣΙΑ ΜΟΝΟΜΕΛΟΥΣ</t>
  </si>
  <si>
    <t>ΕΚΟΥΣΙΑ ΠΟΛΥΜΕΛΟΥΣ*</t>
  </si>
  <si>
    <t>-ΠΤΩΧΕΥΤΙΚΗ ΔΙΑΔΙΚΑΣΙΑ</t>
  </si>
  <si>
    <t>ΑΣΦΑΛΙΣΤΙΚΑ ΜΕΤΡΑ ΜΟΝΟΜΕΛΟΥΣ**</t>
  </si>
  <si>
    <t>ΑΣΦΑΛΙΣΤΙΚΑ ΜΕΤΡΑ ΠΟΛΥΜΕΛΟΥΣ</t>
  </si>
  <si>
    <t>ΟΙΚΟΓΕΝΕΙΑΚΕΣ ΔΙΑΦΟΡΕΣ/ΔΙΑΤΡΟΦΕΣ</t>
  </si>
  <si>
    <t>ΑΥΤΟΚΙΝΗΤΑ</t>
  </si>
  <si>
    <t>ΕΡΓΑΤΙΚΑ</t>
  </si>
  <si>
    <t>ΜΙΣΘΩΣΕΙΣ</t>
  </si>
  <si>
    <t>ΑΜΟΙΒΕΣ</t>
  </si>
  <si>
    <t>ΑΠΑΛΛΟΤΡΙΩΣΕΙΣ</t>
  </si>
  <si>
    <t xml:space="preserve">ΕΘΝΙΚΕΣ ΔΙΑΤΑΓΕΣ ΠΛΗΡΩΜΗΣ </t>
  </si>
  <si>
    <t>ΕΥΡΩΠΑΪΚΕΣ ΔΙΑΤΑΓΕΣ ΠΛΗΡΩΜΗΣ</t>
  </si>
  <si>
    <t>ΔΙΑΤΑΓΕΣ ΑΠΟΔΟΣΗΣ ΜΙΣΘΙΟΥ</t>
  </si>
  <si>
    <t>ΠΙΣΤΩΤΙΚΟΙ ΤΙΤΛΟΙ/
ΑΝΑΚΟΠΕΣ ΚΑΤΑ ΠΙΣΤΩΤΙΚΩΝ ΤΙΤΛΩΝ</t>
  </si>
  <si>
    <t>ΛΟΙΠΑ</t>
  </si>
  <si>
    <t>Σύνολο</t>
  </si>
  <si>
    <t>* χωρίς  την πτωχευτική διαδικασία εταιριών</t>
  </si>
  <si>
    <t>** χωρίς  τις συναινετικές προσημειώσεις</t>
  </si>
  <si>
    <t>Υποσημείωση (1): Ο αριθμός των εκκρεμών υποθέσεων στην αρχή της περιόδου αναφοράς μεταφέρεται από τον πίνακα της προηγούμενης περιόδου αναφοράς και συγκεκριμένα από τη στήλη (7)</t>
  </si>
  <si>
    <t>Υποσημείωση (2): Ο αριθμός των υποθέσεων που περαιώθηκαν κατά τη διάρκεια της περιόδου αναφοράς προκύπτει από το άθροισμα των επιμέρους στηλών  (4), (5) και (6)</t>
  </si>
  <si>
    <t>Υποσημείωση (3): Ο αριθμός των εκκρεμών υποθέσεων στο τέλος της  περιόδου αναφοράς προκύπτει ως εξής: Στήλη  (1) + Στήλη (2) - Στήλη (3)</t>
  </si>
  <si>
    <t>ΠΟΛΙΤΙΚΗ ΔΙΑΔΙΚΑΣΙΑ - ΠΙΝΑΚΑΣ 2</t>
  </si>
  <si>
    <t>ΔΙΑΖΥΓΙΑ*</t>
  </si>
  <si>
    <t>Αριθμός 
Αποφάσεων που εκδόθηκαν μέσα στην περίοδο αναφοράς</t>
  </si>
  <si>
    <t>ΕΚΟΥΣΙΑ ΜΟΝΟΜΕΛΟΥΣ/ΣΥΝΑΙΝΕΤΙΚΑ</t>
  </si>
  <si>
    <t>ΕΙΔΙΚΗ  ΜΟΝΟΜΕΛΟΥΣ
(ΝΕΟΣ ΚΠολΔ)/2ΕΤΗΣ ΔΙΑΣΤΑΣΗ</t>
  </si>
  <si>
    <t>ΕΙΔΙΚΗ  ΜΟΝΟΜΕΛΟΥΣ
(ΝΕΟΣ ΚΠολΔ)/ΙΣΧΥΡΟΣ ΚΛΟΝΙΣΜΟΣ</t>
  </si>
  <si>
    <t>ΕΙΔΙΚΗ  ΠΟΛΥΜΕΛΟΥΣ
(ΠΑΛΑΙΟΣ ΚΠολΔ)/4ΕΤΗΣ ΔΙΑΣΤΑΣΗ</t>
  </si>
  <si>
    <t>ΕΙΔΙΚΗ  ΠΟΛΥΜΕΛΟΥΣ
(ΠΑΛΑΙΟΣ ΚΠολΔ)/ΙΣΧΥΡΟΣ ΚΛΟΝΙΣΜΟΣ</t>
  </si>
  <si>
    <t>*Ο πίνακας που αφορά τον αριθμό των διαζυγίων θα διαβιβάζεται από το Υπουργείο Δικαιοσύνης Διαφάνειας και Ανθρωπίνων Δικαιωμάτων στην ΕΛ.ΣΤΑΤ</t>
  </si>
  <si>
    <r>
      <rPr>
        <b/>
        <sz val="12"/>
        <color indexed="8"/>
        <rFont val="Calibri"/>
        <family val="2"/>
        <charset val="161"/>
      </rPr>
      <t xml:space="preserve">Περαιωθείσες/Επι-λυθείσες Υποθέσεις (σύνολο)
</t>
    </r>
  </si>
  <si>
    <t>ΟΡΘΗ ΕΠΑΝΑΛΗΨΗ ΕΚΚΡΕΜΟΤΗΤΑΣ ΠΡΩΤΟΔΙΚΕΙΟ ΝΑΥΠΛΙΟΥ</t>
  </si>
  <si>
    <r>
      <rPr>
        <b/>
        <sz val="12"/>
        <color indexed="8"/>
        <rFont val="Calibri"/>
        <family val="2"/>
        <charset val="161"/>
      </rPr>
      <t xml:space="preserve">Εκκρεμείς Υποθέσεις
(Στο τέλος της περιόδου αναφοράς) </t>
    </r>
  </si>
  <si>
    <r>
      <rPr>
        <b/>
        <sz val="12"/>
        <color indexed="8"/>
        <rFont val="Calibri"/>
        <family val="2"/>
        <charset val="161"/>
      </rPr>
      <t>Εκκρεμείς Υποθέσεις
(Στην αρχή της περιόδου αναφοράς) =
α)Υποθέσεις που δεν έχουν συζητηθεί,
β) εξ αναβολής υποθέσεις,
γ) συζητηθείσες/εκκρεμεί η απόφαση</t>
    </r>
  </si>
  <si>
    <r>
      <t xml:space="preserve">Στήλη (1) 
</t>
    </r>
    <r>
      <rPr>
        <b/>
        <i/>
        <sz val="14"/>
        <color indexed="8"/>
        <rFont val="Calibri"/>
        <family val="2"/>
        <charset val="161"/>
      </rPr>
      <t>βλ. υποσημείωση (1)</t>
    </r>
  </si>
  <si>
    <r>
      <t xml:space="preserve">Στήλη (3) 
</t>
    </r>
    <r>
      <rPr>
        <b/>
        <i/>
        <sz val="14"/>
        <color indexed="8"/>
        <rFont val="Calibri"/>
        <family val="2"/>
        <charset val="161"/>
      </rPr>
      <t>βλ. υποσημείωση (2)</t>
    </r>
  </si>
  <si>
    <r>
      <t xml:space="preserve">Στήλη (7) 
</t>
    </r>
    <r>
      <rPr>
        <b/>
        <i/>
        <sz val="14"/>
        <color indexed="8"/>
        <rFont val="Calibri"/>
        <family val="2"/>
        <charset val="161"/>
      </rPr>
      <t>βλ. υποσημείωση (3)</t>
    </r>
  </si>
  <si>
    <t>Πρωτοδικείο</t>
  </si>
  <si>
    <t>Υπηρετούντες
Δικαστικοί
Λειτουργοί</t>
  </si>
  <si>
    <t>Υπηρετούντες
Δικαστικοί
Υπάλληλοι</t>
  </si>
  <si>
    <r>
      <rPr>
        <b/>
        <sz val="14"/>
        <color indexed="8"/>
        <rFont val="Calibri"/>
        <family val="2"/>
        <charset val="161"/>
      </rPr>
      <t xml:space="preserve">Εισερχόμενες Υποθέσεις </t>
    </r>
    <r>
      <rPr>
        <sz val="14"/>
        <color indexed="8"/>
        <rFont val="Calibri"/>
        <family val="2"/>
        <charset val="161"/>
      </rPr>
      <t xml:space="preserve">
</t>
    </r>
  </si>
  <si>
    <t>Διαζύγια</t>
  </si>
  <si>
    <t>Αφερεγγυότητα</t>
  </si>
  <si>
    <t>Με δημοσίευση
απόφασης</t>
  </si>
  <si>
    <t>Mαταιωθείσες ή
 μη εκφωνηθείσες</t>
  </si>
  <si>
    <t>Στο ακροατήριο</t>
  </si>
  <si>
    <t>ΑΓΡΙΝΙΟΥ</t>
  </si>
  <si>
    <t>ΑΘΗΝΑ</t>
  </si>
  <si>
    <t>ΑΙΓΙΟΥ</t>
  </si>
  <si>
    <t>ΑΛΕΞΑΝΔΡΟΥΠΟΛΗΣ</t>
  </si>
  <si>
    <t>ΑΜΑΛΙΑΔΑΣ</t>
  </si>
  <si>
    <t>ΑΜΦΙΣΣΑ</t>
  </si>
  <si>
    <t>ΑΡΤΑΣ</t>
  </si>
  <si>
    <t>ΒΕΡΟΙΑΣ</t>
  </si>
  <si>
    <t>ΒΟΛΟΣ</t>
  </si>
  <si>
    <t>ΓΙΑΝΝΙΤΣΩΝ</t>
  </si>
  <si>
    <t>ΓΡΕΒΕΝΩΝ</t>
  </si>
  <si>
    <t>ΓΥΘΕΙΟΥ</t>
  </si>
  <si>
    <t>ΔΡΑΜΑΣ</t>
  </si>
  <si>
    <t>ΕΔΕΣΣΑΣ</t>
  </si>
  <si>
    <t>ΕΥΡΥΤΑΝΙΑΣ</t>
  </si>
  <si>
    <t>ΖΑΚΥΝΘΟΥ</t>
  </si>
  <si>
    <t>ΗΛΕΙΑΣ</t>
  </si>
  <si>
    <t>ΗΡΑΚΛΕΙΟΥ</t>
  </si>
  <si>
    <t>ΘΕΣΠΡΩΤΙΑΣ</t>
  </si>
  <si>
    <t>ΘΕΣΣΑΛΟΝΙΚΗΣ</t>
  </si>
  <si>
    <t>ΘΗΒΩΝ</t>
  </si>
  <si>
    <t>ΙΩΑΝΝΙΝΩΝ</t>
  </si>
  <si>
    <t>ΚΑΒΑΛΑΣ</t>
  </si>
  <si>
    <t>ΚΑΛΑΒΡΥΤΩΝ</t>
  </si>
  <si>
    <t>ΚΑΛΑΜΑΤΑΣ</t>
  </si>
  <si>
    <t>ΚΑΡΔΙΤΣΑΣ</t>
  </si>
  <si>
    <t>ΚΑΣΤΟΡΙΑΣ</t>
  </si>
  <si>
    <t>ΚΑΤΕΡΙΝΗΣ</t>
  </si>
  <si>
    <t>ΚΕΡΚΥΡΑΣ</t>
  </si>
  <si>
    <t xml:space="preserve">ΚΕΦΑΛΛΗΝΙΑΣ </t>
  </si>
  <si>
    <t>ΚΙΛΚΙΣ</t>
  </si>
  <si>
    <t>ΚΟΖΑΝΗΣ</t>
  </si>
  <si>
    <t>ΚΟΡΙΝΘΟΥ</t>
  </si>
  <si>
    <t>ΚΥΠΑΡΙΣΣΙΑΣ</t>
  </si>
  <si>
    <t>ΚΩ</t>
  </si>
  <si>
    <t>ΛΑΜΙΑΣ</t>
  </si>
  <si>
    <t>ΛΑΡΙΣΑΣ</t>
  </si>
  <si>
    <t>ΛΑΣΙΘΙΟΥ</t>
  </si>
  <si>
    <t>ΛΕΥΚΑΔΑΣ</t>
  </si>
  <si>
    <t>ΛΙΒΑΔΕΙΑΣ</t>
  </si>
  <si>
    <t>ΜΕΣΟΛΟΓΓΙΟΥ</t>
  </si>
  <si>
    <t>ΜΥΤΙΛΗΝΗΣ</t>
  </si>
  <si>
    <t>ΝΑΞΟΥ</t>
  </si>
  <si>
    <t>ΝΑΥΠΛΙΟΥ</t>
  </si>
  <si>
    <t>ΞΑΝΘΗΣ</t>
  </si>
  <si>
    <t>ΟΡΕΣΤΙΑΔΑΣ</t>
  </si>
  <si>
    <t>ΠΑΤΡΩΝ</t>
  </si>
  <si>
    <t>ΠΕΙΡΑΙΩΣ</t>
  </si>
  <si>
    <t>ΠΡΕΒΕΖΑΣ</t>
  </si>
  <si>
    <t>ΡΕΘΥΜΝΟΥ</t>
  </si>
  <si>
    <t>ΡΟΔΟΠΗΣ</t>
  </si>
  <si>
    <t>ΡΟΔΟΥ</t>
  </si>
  <si>
    <t>ΣΑΜΟΥ</t>
  </si>
  <si>
    <t>ΣΕΡΡΩΝ</t>
  </si>
  <si>
    <t>ΣΠΑΡΤΗΣ</t>
  </si>
  <si>
    <t>ΣΥΡΟΣ</t>
  </si>
  <si>
    <t>ΤΡΙΚΑΛΑ</t>
  </si>
  <si>
    <t>ΤΡΙΠΟΛΗΣ</t>
  </si>
  <si>
    <t>ΦΛΩΡΙΝΑΣ</t>
  </si>
  <si>
    <t>ΧΑΛΚΙΔΑΣ</t>
  </si>
  <si>
    <t xml:space="preserve">ΧΑΛΚΙΔΙΚΗΣ </t>
  </si>
  <si>
    <t>ΧΑΝΙΩΝ</t>
  </si>
  <si>
    <t>ΧΙΟΣ</t>
  </si>
  <si>
    <r>
      <rPr>
        <b/>
        <sz val="14"/>
        <color indexed="8"/>
        <rFont val="Calibri"/>
        <family val="2"/>
        <charset val="161"/>
      </rPr>
      <t>Εκκρεμείς Υποθέσεις (Στην αρχή της περιόδου αναφοράς) =
α) υποθέσεις που δεν έχουν συζητηθεί,
β) εξ αναβολής υποθέσεις,
γ) συζητηθείσες/εκκρεμεί η απόφαση</t>
    </r>
  </si>
  <si>
    <r>
      <rPr>
        <b/>
        <sz val="14"/>
        <color indexed="8"/>
        <rFont val="Calibri"/>
        <family val="2"/>
        <charset val="161"/>
      </rPr>
      <t xml:space="preserve">Περαιωθείσες/Επι-
λυθείσες Υποθέσεις (σύνολο)
</t>
    </r>
  </si>
  <si>
    <r>
      <rPr>
        <b/>
        <sz val="14"/>
        <color indexed="8"/>
        <rFont val="Calibri"/>
        <family val="2"/>
        <charset val="161"/>
      </rPr>
      <t xml:space="preserve">Εκκρεμείς Υποθέσεις
(Στο τέλος της περιόδου αναφοράς) </t>
    </r>
  </si>
  <si>
    <t>Εκκρεμείς Υποθέσεις
Εταιρικής Αφερεγγυότητας</t>
  </si>
  <si>
    <t>Μέση Διάρκεια των Υποθέσεων
Εταιρικής Αφερεγγυότητας</t>
  </si>
  <si>
    <t>Εισαχθείσες Υποθέσεις
Εταιρικής Αφερεγγυότητας</t>
  </si>
  <si>
    <t>ΣΥΝΟΛΑ:</t>
  </si>
  <si>
    <t>ΠΤΩΧΕΥΤΙΚΗ  ΔΙΑΔΙΚΑΣΙΑ - ΠΙΝΑΚΑΣ 1</t>
  </si>
  <si>
    <t>ΕΚΚΡΕΜΕΙΣ ΥΠΟΘΕΣΕΙΣ ΕΤΑΙΡΙΚΗΣ ΑΦΕΡΕΓΓΥΟΤΗΤΑΣ* (εξυγιάνσεις, πτωχεύσεις, συνδιαλλαγές) ΤΗΝ 31/12/2017</t>
  </si>
  <si>
    <t>ΣΥΝΟΛΟ</t>
  </si>
  <si>
    <t xml:space="preserve">ΕΜΠΟΡΙΟ </t>
  </si>
  <si>
    <t xml:space="preserve">ΤΟΥΡΙΣΜΟΣ </t>
  </si>
  <si>
    <t>ΓΕΩΡΓΙΑ</t>
  </si>
  <si>
    <t xml:space="preserve">ΥΠΗΡΕΣΙΕΣ </t>
  </si>
  <si>
    <t xml:space="preserve">ΚΑΤΑΣΚΕΥΕΣ </t>
  </si>
  <si>
    <t>ΒΙΟΜΗΧΑΝΙΑ</t>
  </si>
  <si>
    <t>ΑΛΛΟΣ ΤΟΜΕΑΣ</t>
  </si>
  <si>
    <r>
      <t xml:space="preserve">ΕΙΣΑΧΘΕΙΣΕΣ ΥΠΟΘΕΣΕΙΣ ΕΤΑΙΡΙΚΗΣ ΑΦΕΡΕΓΓΥΟΤΗΤΑΣ (ΕΞΥΓΙΑΝΣΕΙΣ, ΠΤΩΧΕΥΣΕΙΣ) ΤΗΝ ΠΕΡΙΟΔΟ ΑΠΟ </t>
    </r>
    <r>
      <rPr>
        <b/>
        <sz val="10"/>
        <color indexed="10"/>
        <rFont val="Book Antiqua"/>
        <family val="1"/>
        <charset val="161"/>
      </rPr>
      <t>01/04/2018 ΕΩΣ 30/06/2018</t>
    </r>
  </si>
  <si>
    <t>ΕΚΚΡΕΜΕΙΣ ΥΠΟΘΕΣΕΙΣ ΕΤΑΙΡΙΚΗΣ ΑΦΕΡΕΓΓΥΟΤΗΤΑΣ* (εξυγιάνσεις, πτωχεύσεις, συνδιαλλαγές) ΤΗΝ 31/03/2018</t>
  </si>
  <si>
    <r>
      <t xml:space="preserve">ΕΙΣΑΧΘΕΙΣΕΣ ΥΠΟΘΕΣΕΙΣ ΕΤΑΙΡΙΚΗΣ ΑΦΕΡΕΓΓΥΟΤΗΤΑΣ (ΕΞΥΓΙΑΝΣΕΙΣ, ΠΤΩΧΕΥΣΕΙΣ) ΤΗΝ ΠΕΡΙΟΔΟ ΑΠΟ </t>
    </r>
    <r>
      <rPr>
        <b/>
        <sz val="10"/>
        <color indexed="10"/>
        <rFont val="Book Antiqua"/>
        <family val="1"/>
        <charset val="161"/>
      </rPr>
      <t>01/01/2018 ΕΩΣ 31/03/2018</t>
    </r>
  </si>
  <si>
    <t>ΟΡΘΗ ΕΠΑΝΑΛΗΨΗ ΕΚΚΡΕΜΟΤΗΤΑΣ ΠΡΩΤΟΔΙΚΕΙΟY ΝΑΥΠΛΙΟΥ</t>
  </si>
  <si>
    <t>* Εκκρεμείς αποφάσεις: Οι υποθέσεις για τις οποίες εκκρεμεί έκδοση απόφασης ουσίας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</si>
</sst>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rgb="FFFF0000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i/>
      <sz val="14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b/>
      <sz val="10"/>
      <color indexed="8"/>
      <name val="Book Antiqua"/>
      <family val="1"/>
      <charset val="161"/>
    </font>
    <font>
      <sz val="10"/>
      <color indexed="8"/>
      <name val="Book Antiqua"/>
      <family val="1"/>
      <charset val="161"/>
    </font>
    <font>
      <b/>
      <sz val="10"/>
      <color indexed="10"/>
      <name val="Book Antiqua"/>
      <family val="1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36">
    <xf numFmtId="0" fontId="0" fillId="0" borderId="0" xfId="0"/>
    <xf numFmtId="0" fontId="0" fillId="0" borderId="0" xfId="0"/>
    <xf numFmtId="0" fontId="6" fillId="0" borderId="0" xfId="0" applyFont="1" applyProtection="1">
      <protection hidden="1"/>
    </xf>
    <xf numFmtId="49" fontId="6" fillId="4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5" xfId="0" applyFont="1" applyBorder="1" applyProtection="1">
      <protection hidden="1"/>
    </xf>
    <xf numFmtId="0" fontId="2" fillId="0" borderId="0" xfId="0" applyFont="1"/>
    <xf numFmtId="0" fontId="6" fillId="0" borderId="6" xfId="0" applyFont="1" applyBorder="1" applyProtection="1">
      <protection hidden="1"/>
    </xf>
    <xf numFmtId="0" fontId="6" fillId="0" borderId="8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19" xfId="0" applyFont="1" applyBorder="1" applyAlignment="1" applyProtection="1">
      <alignment horizontal="center" vertical="center"/>
      <protection hidden="1"/>
    </xf>
    <xf numFmtId="0" fontId="7" fillId="0" borderId="9" xfId="0" applyFont="1" applyBorder="1" applyProtection="1">
      <protection hidden="1"/>
    </xf>
    <xf numFmtId="0" fontId="7" fillId="0" borderId="10" xfId="0" applyFont="1" applyBorder="1" applyProtection="1">
      <protection hidden="1"/>
    </xf>
    <xf numFmtId="0" fontId="7" fillId="0" borderId="11" xfId="0" applyFont="1" applyBorder="1" applyProtection="1">
      <protection hidden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8" fillId="0" borderId="11" xfId="0" quotePrefix="1" applyFont="1" applyBorder="1" applyProtection="1">
      <protection hidden="1"/>
    </xf>
    <xf numFmtId="0" fontId="7" fillId="0" borderId="11" xfId="0" applyFont="1" applyBorder="1" applyAlignment="1" applyProtection="1">
      <alignment wrapText="1"/>
      <protection hidden="1"/>
    </xf>
    <xf numFmtId="0" fontId="9" fillId="0" borderId="18" xfId="0" applyFont="1" applyBorder="1" applyProtection="1"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1" fillId="0" borderId="0" xfId="0" applyFont="1" applyBorder="1" applyAlignment="1" applyProtection="1">
      <alignment wrapText="1"/>
      <protection hidden="1"/>
    </xf>
    <xf numFmtId="0" fontId="0" fillId="0" borderId="0" xfId="0" applyBorder="1" applyAlignment="1" applyProtection="1">
      <alignment horizontal="left" wrapText="1"/>
      <protection hidden="1"/>
    </xf>
    <xf numFmtId="0" fontId="0" fillId="0" borderId="0" xfId="0" applyAlignment="1" applyProtection="1">
      <alignment horizontal="left"/>
      <protection hidden="1"/>
    </xf>
    <xf numFmtId="0" fontId="10" fillId="0" borderId="0" xfId="0" applyFont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 wrapText="1"/>
      <protection hidden="1"/>
    </xf>
    <xf numFmtId="0" fontId="1" fillId="0" borderId="0" xfId="0" applyFont="1" applyBorder="1" applyAlignment="1" applyProtection="1">
      <alignment vertical="top" wrapText="1"/>
      <protection hidden="1"/>
    </xf>
    <xf numFmtId="0" fontId="0" fillId="0" borderId="12" xfId="0" applyFont="1" applyBorder="1" applyProtection="1">
      <protection hidden="1"/>
    </xf>
    <xf numFmtId="0" fontId="1" fillId="0" borderId="4" xfId="0" applyFont="1" applyBorder="1" applyAlignment="1" applyProtection="1">
      <alignment horizontal="center" wrapText="1"/>
      <protection hidden="1"/>
    </xf>
    <xf numFmtId="0" fontId="0" fillId="0" borderId="12" xfId="0" applyFont="1" applyBorder="1" applyAlignment="1" applyProtection="1">
      <alignment wrapText="1"/>
      <protection hidden="1"/>
    </xf>
    <xf numFmtId="0" fontId="1" fillId="0" borderId="16" xfId="0" applyFont="1" applyBorder="1" applyAlignment="1" applyProtection="1">
      <alignment horizontal="left" wrapText="1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Font="1" applyProtection="1">
      <protection hidden="1"/>
    </xf>
    <xf numFmtId="4" fontId="6" fillId="4" borderId="2" xfId="0" applyNumberFormat="1" applyFont="1" applyFill="1" applyBorder="1" applyAlignment="1" applyProtection="1">
      <alignment horizontal="center" vertical="center"/>
      <protection locked="0"/>
    </xf>
    <xf numFmtId="4" fontId="6" fillId="4" borderId="7" xfId="0" applyNumberFormat="1" applyFont="1" applyFill="1" applyBorder="1" applyAlignment="1" applyProtection="1">
      <alignment horizontal="center" vertical="center"/>
      <protection locked="0"/>
    </xf>
    <xf numFmtId="3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27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3" xfId="0" applyNumberFormat="1" applyFont="1" applyFill="1" applyBorder="1" applyAlignment="1" applyProtection="1">
      <alignment horizontal="center" vertical="center" wrapText="1"/>
      <protection hidden="1"/>
    </xf>
    <xf numFmtId="3" fontId="2" fillId="4" borderId="14" xfId="0" applyNumberFormat="1" applyFont="1" applyFill="1" applyBorder="1" applyAlignment="1" applyProtection="1">
      <alignment horizontal="center" vertical="center"/>
      <protection locked="0"/>
    </xf>
    <xf numFmtId="3" fontId="2" fillId="3" borderId="28" xfId="0" applyNumberFormat="1" applyFont="1" applyFill="1" applyBorder="1" applyAlignment="1" applyProtection="1">
      <alignment horizontal="center" vertical="center" wrapText="1"/>
      <protection hidden="1"/>
    </xf>
    <xf numFmtId="3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0" xfId="0" applyNumberFormat="1" applyFont="1" applyFill="1" applyBorder="1" applyAlignment="1" applyProtection="1">
      <alignment horizontal="center" vertical="center"/>
      <protection locked="0"/>
    </xf>
    <xf numFmtId="3" fontId="2" fillId="4" borderId="3" xfId="0" applyNumberFormat="1" applyFont="1" applyFill="1" applyBorder="1" applyAlignment="1" applyProtection="1">
      <alignment horizontal="center" vertical="center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12" xfId="0" applyNumberFormat="1" applyFont="1" applyFill="1" applyBorder="1" applyAlignment="1" applyProtection="1">
      <alignment horizontal="center" vertical="center"/>
      <protection locked="0"/>
    </xf>
    <xf numFmtId="3" fontId="2" fillId="4" borderId="4" xfId="0" applyNumberFormat="1" applyFont="1" applyFill="1" applyBorder="1" applyAlignment="1" applyProtection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  <protection hidden="1"/>
    </xf>
    <xf numFmtId="3" fontId="9" fillId="0" borderId="6" xfId="0" applyNumberFormat="1" applyFont="1" applyFill="1" applyBorder="1" applyAlignment="1" applyProtection="1">
      <alignment horizontal="center" vertical="center"/>
      <protection hidden="1"/>
    </xf>
    <xf numFmtId="3" fontId="6" fillId="0" borderId="19" xfId="0" applyNumberFormat="1" applyFont="1" applyFill="1" applyBorder="1" applyAlignment="1" applyProtection="1">
      <alignment horizontal="center" vertical="center"/>
      <protection hidden="1"/>
    </xf>
    <xf numFmtId="3" fontId="6" fillId="0" borderId="6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15" xfId="0" applyNumberFormat="1" applyFont="1" applyFill="1" applyBorder="1" applyAlignment="1" applyProtection="1">
      <alignment horizontal="center" vertical="center"/>
      <protection hidden="1"/>
    </xf>
    <xf numFmtId="3" fontId="6" fillId="0" borderId="29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2" fillId="0" borderId="0" xfId="0" applyFont="1" applyAlignment="1">
      <alignment horizontal="center" vertical="center"/>
    </xf>
    <xf numFmtId="49" fontId="2" fillId="6" borderId="35" xfId="0" applyNumberFormat="1" applyFont="1" applyFill="1" applyBorder="1" applyAlignment="1">
      <alignment horizontal="center" vertical="center"/>
    </xf>
    <xf numFmtId="4" fontId="2" fillId="6" borderId="3" xfId="0" applyNumberFormat="1" applyFont="1" applyFill="1" applyBorder="1" applyAlignment="1">
      <alignment horizontal="center" vertical="center"/>
    </xf>
    <xf numFmtId="3" fontId="12" fillId="6" borderId="3" xfId="0" applyNumberFormat="1" applyFont="1" applyFill="1" applyBorder="1" applyAlignment="1">
      <alignment horizontal="center" vertical="center"/>
    </xf>
    <xf numFmtId="3" fontId="2" fillId="6" borderId="3" xfId="0" applyNumberFormat="1" applyFont="1" applyFill="1" applyBorder="1" applyAlignment="1">
      <alignment horizontal="center" vertical="center"/>
    </xf>
    <xf numFmtId="3" fontId="2" fillId="6" borderId="36" xfId="0" applyNumberFormat="1" applyFont="1" applyFill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12" fillId="0" borderId="0" xfId="0" applyNumberFormat="1" applyFont="1"/>
    <xf numFmtId="3" fontId="12" fillId="3" borderId="0" xfId="0" applyNumberFormat="1" applyFont="1" applyFill="1"/>
    <xf numFmtId="3" fontId="2" fillId="0" borderId="0" xfId="0" applyNumberFormat="1" applyFont="1" applyAlignment="1">
      <alignment horizontal="center" vertical="center"/>
    </xf>
    <xf numFmtId="3" fontId="10" fillId="5" borderId="3" xfId="0" applyNumberFormat="1" applyFont="1" applyFill="1" applyBorder="1" applyAlignment="1" applyProtection="1">
      <alignment horizontal="center" vertical="center" wrapText="1"/>
      <protection hidden="1"/>
    </xf>
    <xf numFmtId="3" fontId="10" fillId="5" borderId="3" xfId="0" applyNumberFormat="1" applyFont="1" applyFill="1" applyBorder="1" applyAlignment="1">
      <alignment horizontal="center" vertical="center" wrapText="1"/>
    </xf>
    <xf numFmtId="3" fontId="10" fillId="5" borderId="36" xfId="0" applyNumberFormat="1" applyFont="1" applyFill="1" applyBorder="1" applyAlignment="1">
      <alignment horizontal="center" vertical="center" wrapText="1"/>
    </xf>
    <xf numFmtId="49" fontId="2" fillId="6" borderId="37" xfId="0" applyNumberFormat="1" applyFont="1" applyFill="1" applyBorder="1" applyAlignment="1">
      <alignment horizontal="center" vertical="center"/>
    </xf>
    <xf numFmtId="4" fontId="2" fillId="6" borderId="38" xfId="0" applyNumberFormat="1" applyFont="1" applyFill="1" applyBorder="1" applyAlignment="1">
      <alignment horizontal="center" vertical="center"/>
    </xf>
    <xf numFmtId="3" fontId="12" fillId="6" borderId="38" xfId="0" applyNumberFormat="1" applyFont="1" applyFill="1" applyBorder="1" applyAlignment="1">
      <alignment horizontal="center" vertical="center"/>
    </xf>
    <xf numFmtId="3" fontId="2" fillId="6" borderId="38" xfId="0" applyNumberFormat="1" applyFont="1" applyFill="1" applyBorder="1" applyAlignment="1">
      <alignment horizontal="center" vertical="center"/>
    </xf>
    <xf numFmtId="3" fontId="2" fillId="6" borderId="39" xfId="0" applyNumberFormat="1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16" fillId="3" borderId="44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1" fontId="16" fillId="4" borderId="15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3" xfId="0" applyNumberFormat="1" applyFill="1" applyBorder="1" applyAlignment="1" applyProtection="1">
      <alignment horizontal="center" vertical="center"/>
      <protection hidden="1"/>
    </xf>
    <xf numFmtId="1" fontId="0" fillId="4" borderId="3" xfId="0" applyNumberForma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hidden="1"/>
    </xf>
    <xf numFmtId="0" fontId="1" fillId="0" borderId="30" xfId="0" applyFont="1" applyBorder="1" applyAlignment="1" applyProtection="1">
      <alignment horizontal="center" vertical="center" wrapText="1"/>
      <protection hidden="1"/>
    </xf>
    <xf numFmtId="0" fontId="1" fillId="0" borderId="31" xfId="0" applyFont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left" wrapText="1"/>
      <protection hidden="1"/>
    </xf>
    <xf numFmtId="0" fontId="0" fillId="0" borderId="0" xfId="0" applyAlignment="1" applyProtection="1">
      <alignment horizontal="left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10" fillId="0" borderId="26" xfId="0" applyFont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12" xfId="0" applyFont="1" applyFill="1" applyBorder="1" applyAlignment="1" applyProtection="1">
      <alignment horizontal="center" vertical="center" wrapText="1"/>
      <protection hidden="1"/>
    </xf>
    <xf numFmtId="0" fontId="6" fillId="2" borderId="21" xfId="0" applyFont="1" applyFill="1" applyBorder="1" applyAlignment="1" applyProtection="1">
      <alignment horizontal="center" vertical="center"/>
      <protection hidden="1"/>
    </xf>
    <xf numFmtId="0" fontId="6" fillId="2" borderId="22" xfId="0" applyFont="1" applyFill="1" applyBorder="1" applyAlignment="1" applyProtection="1">
      <alignment horizontal="center" vertical="center"/>
      <protection hidden="1"/>
    </xf>
    <xf numFmtId="0" fontId="6" fillId="2" borderId="23" xfId="0" applyFont="1" applyFill="1" applyBorder="1" applyAlignment="1" applyProtection="1">
      <alignment horizontal="center" vertical="center"/>
      <protection hidden="1"/>
    </xf>
    <xf numFmtId="0" fontId="6" fillId="2" borderId="23" xfId="0" applyFont="1" applyFill="1" applyBorder="1" applyAlignment="1" applyProtection="1">
      <alignment horizontal="center" vertical="center" wrapText="1"/>
      <protection hidden="1"/>
    </xf>
    <xf numFmtId="0" fontId="6" fillId="2" borderId="25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6" fillId="2" borderId="21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3" fontId="10" fillId="5" borderId="33" xfId="0" applyNumberFormat="1" applyFont="1" applyFill="1" applyBorder="1" applyAlignment="1" applyProtection="1">
      <alignment horizontal="center" vertical="center" wrapText="1"/>
      <protection hidden="1"/>
    </xf>
    <xf numFmtId="3" fontId="10" fillId="5" borderId="3" xfId="0" applyNumberFormat="1" applyFont="1" applyFill="1" applyBorder="1" applyAlignment="1" applyProtection="1">
      <alignment horizontal="center" vertical="center" wrapText="1"/>
      <protection hidden="1"/>
    </xf>
    <xf numFmtId="49" fontId="14" fillId="5" borderId="32" xfId="0" applyNumberFormat="1" applyFont="1" applyFill="1" applyBorder="1" applyAlignment="1" applyProtection="1">
      <alignment horizontal="center" vertical="center" wrapText="1"/>
      <protection hidden="1"/>
    </xf>
    <xf numFmtId="49" fontId="6" fillId="5" borderId="35" xfId="0" applyNumberFormat="1" applyFont="1" applyFill="1" applyBorder="1" applyAlignment="1">
      <alignment horizontal="center" vertical="center"/>
    </xf>
    <xf numFmtId="4" fontId="10" fillId="5" borderId="33" xfId="0" applyNumberFormat="1" applyFont="1" applyFill="1" applyBorder="1" applyAlignment="1" applyProtection="1">
      <alignment horizontal="center" vertical="center" wrapText="1"/>
      <protection hidden="1"/>
    </xf>
    <xf numFmtId="4" fontId="6" fillId="5" borderId="3" xfId="0" applyNumberFormat="1" applyFont="1" applyFill="1" applyBorder="1" applyAlignment="1">
      <alignment horizontal="center" vertical="center"/>
    </xf>
    <xf numFmtId="3" fontId="12" fillId="5" borderId="33" xfId="0" applyNumberFormat="1" applyFont="1" applyFill="1" applyBorder="1" applyAlignment="1" applyProtection="1">
      <alignment horizontal="center" vertical="center" wrapText="1"/>
      <protection hidden="1"/>
    </xf>
    <xf numFmtId="3" fontId="12" fillId="5" borderId="3" xfId="0" applyNumberFormat="1" applyFont="1" applyFill="1" applyBorder="1" applyAlignment="1" applyProtection="1">
      <alignment horizontal="center" vertical="center" wrapText="1"/>
      <protection hidden="1"/>
    </xf>
    <xf numFmtId="3" fontId="10" fillId="5" borderId="33" xfId="0" applyNumberFormat="1" applyFont="1" applyFill="1" applyBorder="1" applyAlignment="1" applyProtection="1">
      <alignment horizontal="center" vertical="center"/>
      <protection hidden="1"/>
    </xf>
    <xf numFmtId="3" fontId="10" fillId="5" borderId="33" xfId="0" applyNumberFormat="1" applyFont="1" applyFill="1" applyBorder="1" applyAlignment="1">
      <alignment horizontal="center" vertical="center"/>
    </xf>
    <xf numFmtId="3" fontId="10" fillId="5" borderId="3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7" fillId="3" borderId="41" xfId="0" applyFont="1" applyFill="1" applyBorder="1" applyAlignment="1">
      <alignment horizontal="center" vertical="center" wrapText="1"/>
    </xf>
    <xf numFmtId="0" fontId="17" fillId="3" borderId="42" xfId="0" applyFont="1" applyFill="1" applyBorder="1" applyAlignment="1">
      <alignment horizontal="center" vertical="center" wrapText="1"/>
    </xf>
    <xf numFmtId="0" fontId="17" fillId="3" borderId="43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zoomScale="85" zoomScaleNormal="85" workbookViewId="0">
      <selection activeCell="B2" sqref="B2"/>
    </sheetView>
  </sheetViews>
  <sheetFormatPr defaultRowHeight="15" x14ac:dyDescent="0.25"/>
  <cols>
    <col min="1" max="1" width="43.5703125" customWidth="1"/>
    <col min="2" max="2" width="39.42578125" customWidth="1"/>
    <col min="3" max="3" width="31.7109375" customWidth="1"/>
    <col min="4" max="4" width="24.85546875" customWidth="1"/>
    <col min="5" max="5" width="28.85546875" customWidth="1"/>
    <col min="6" max="6" width="24" customWidth="1"/>
    <col min="7" max="7" width="26.85546875" customWidth="1"/>
    <col min="8" max="8" width="28.7109375" customWidth="1"/>
    <col min="9" max="9" width="20.140625" customWidth="1"/>
  </cols>
  <sheetData>
    <row r="1" spans="1:13" ht="18.75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18.75" x14ac:dyDescent="0.3">
      <c r="A2" s="2" t="s">
        <v>1</v>
      </c>
      <c r="B2" s="3" t="s">
        <v>2</v>
      </c>
      <c r="C2" s="57" t="s">
        <v>55</v>
      </c>
      <c r="D2" s="57"/>
      <c r="E2" s="58"/>
      <c r="F2" s="4"/>
      <c r="G2" s="4"/>
      <c r="H2" s="5"/>
      <c r="I2" s="4"/>
      <c r="J2" s="1"/>
      <c r="K2" s="1"/>
      <c r="L2" s="1"/>
      <c r="M2" s="1"/>
    </row>
    <row r="3" spans="1:13" ht="16.5" thickBot="1" x14ac:dyDescent="0.3">
      <c r="A3" s="2" t="s">
        <v>3</v>
      </c>
      <c r="B3" s="6" t="s">
        <v>4</v>
      </c>
      <c r="C3" s="6"/>
      <c r="D3" s="6"/>
      <c r="E3" s="6"/>
      <c r="F3" s="6"/>
      <c r="G3" s="6"/>
      <c r="H3" s="5"/>
      <c r="I3" s="4"/>
      <c r="J3" s="1"/>
      <c r="K3" s="1"/>
      <c r="L3" s="1"/>
      <c r="M3" s="1"/>
    </row>
    <row r="4" spans="1:13" ht="15.75" x14ac:dyDescent="0.25">
      <c r="A4" s="7" t="s">
        <v>5</v>
      </c>
      <c r="B4" s="36">
        <v>895.79666666666674</v>
      </c>
      <c r="C4" s="2"/>
      <c r="D4" s="2"/>
      <c r="E4" s="2"/>
      <c r="F4" s="2"/>
      <c r="G4" s="2"/>
      <c r="H4" s="5"/>
      <c r="I4" s="5"/>
      <c r="J4" s="8"/>
      <c r="K4" s="8"/>
      <c r="L4" s="8"/>
      <c r="M4" s="8"/>
    </row>
    <row r="5" spans="1:13" ht="16.5" thickBot="1" x14ac:dyDescent="0.3">
      <c r="A5" s="9" t="s">
        <v>6</v>
      </c>
      <c r="B5" s="37">
        <v>1231</v>
      </c>
      <c r="C5" s="2"/>
      <c r="D5" s="2"/>
      <c r="E5" s="2"/>
      <c r="F5" s="2"/>
      <c r="G5" s="2"/>
      <c r="H5" s="5"/>
      <c r="I5" s="5"/>
      <c r="J5" s="8"/>
      <c r="K5" s="8"/>
      <c r="L5" s="8"/>
      <c r="M5" s="8"/>
    </row>
    <row r="6" spans="1:13" ht="15.75" x14ac:dyDescent="0.25">
      <c r="A6" s="10"/>
      <c r="B6" s="11"/>
      <c r="C6" s="2"/>
      <c r="D6" s="2"/>
      <c r="E6" s="2"/>
      <c r="F6" s="2"/>
      <c r="G6" s="2"/>
      <c r="H6" s="5"/>
      <c r="I6" s="5"/>
      <c r="J6" s="8"/>
      <c r="K6" s="8"/>
      <c r="L6" s="8"/>
      <c r="M6" s="8"/>
    </row>
    <row r="7" spans="1:13" ht="57" thickBot="1" x14ac:dyDescent="0.3">
      <c r="A7" s="11"/>
      <c r="B7" s="12" t="s">
        <v>58</v>
      </c>
      <c r="C7" s="13" t="s">
        <v>7</v>
      </c>
      <c r="D7" s="12" t="s">
        <v>59</v>
      </c>
      <c r="E7" s="14" t="s">
        <v>8</v>
      </c>
      <c r="F7" s="14" t="s">
        <v>9</v>
      </c>
      <c r="G7" s="14" t="s">
        <v>10</v>
      </c>
      <c r="H7" s="12" t="s">
        <v>60</v>
      </c>
      <c r="I7" s="13" t="s">
        <v>11</v>
      </c>
      <c r="J7" s="8"/>
      <c r="K7" s="8"/>
      <c r="L7" s="8"/>
      <c r="M7" s="8"/>
    </row>
    <row r="8" spans="1:13" ht="16.5" thickBot="1" x14ac:dyDescent="0.3">
      <c r="A8" s="101" t="s">
        <v>12</v>
      </c>
      <c r="B8" s="97" t="s">
        <v>57</v>
      </c>
      <c r="C8" s="104" t="s">
        <v>13</v>
      </c>
      <c r="D8" s="106" t="s">
        <v>54</v>
      </c>
      <c r="E8" s="108" t="s">
        <v>14</v>
      </c>
      <c r="F8" s="109"/>
      <c r="G8" s="110"/>
      <c r="H8" s="111" t="s">
        <v>56</v>
      </c>
      <c r="I8" s="113" t="s">
        <v>15</v>
      </c>
      <c r="J8" s="1"/>
      <c r="K8" s="1"/>
      <c r="L8" s="1"/>
      <c r="M8" s="1"/>
    </row>
    <row r="9" spans="1:13" ht="15" customHeight="1" x14ac:dyDescent="0.25">
      <c r="A9" s="102"/>
      <c r="B9" s="98"/>
      <c r="C9" s="105"/>
      <c r="D9" s="107"/>
      <c r="E9" s="97" t="s">
        <v>16</v>
      </c>
      <c r="F9" s="115" t="s">
        <v>17</v>
      </c>
      <c r="G9" s="97" t="s">
        <v>18</v>
      </c>
      <c r="H9" s="112"/>
      <c r="I9" s="114"/>
      <c r="J9" s="1"/>
      <c r="K9" s="1"/>
      <c r="L9" s="1"/>
      <c r="M9" s="1"/>
    </row>
    <row r="10" spans="1:13" ht="87.75" customHeight="1" x14ac:dyDescent="0.25">
      <c r="A10" s="103"/>
      <c r="B10" s="98"/>
      <c r="C10" s="105"/>
      <c r="D10" s="107"/>
      <c r="E10" s="98"/>
      <c r="F10" s="116"/>
      <c r="G10" s="98"/>
      <c r="H10" s="112"/>
      <c r="I10" s="114"/>
      <c r="J10" s="1"/>
      <c r="K10" s="1"/>
      <c r="L10" s="1"/>
      <c r="M10" s="1"/>
    </row>
    <row r="11" spans="1:13" ht="15.75" x14ac:dyDescent="0.25">
      <c r="A11" s="15" t="s">
        <v>19</v>
      </c>
      <c r="B11" s="38">
        <v>91363</v>
      </c>
      <c r="C11" s="39">
        <v>4159</v>
      </c>
      <c r="D11" s="40">
        <v>7747</v>
      </c>
      <c r="E11" s="41">
        <v>4334</v>
      </c>
      <c r="F11" s="41">
        <v>2822</v>
      </c>
      <c r="G11" s="41">
        <v>591</v>
      </c>
      <c r="H11" s="42">
        <v>87775</v>
      </c>
      <c r="I11" s="43">
        <v>3528</v>
      </c>
      <c r="J11" s="1"/>
      <c r="K11" s="1"/>
      <c r="L11" s="1"/>
      <c r="M11" s="1"/>
    </row>
    <row r="12" spans="1:13" ht="15.75" x14ac:dyDescent="0.25">
      <c r="A12" s="16" t="s">
        <v>20</v>
      </c>
      <c r="B12" s="44">
        <v>23630</v>
      </c>
      <c r="C12" s="45">
        <v>5259</v>
      </c>
      <c r="D12" s="40">
        <v>2929</v>
      </c>
      <c r="E12" s="46">
        <v>2104</v>
      </c>
      <c r="F12" s="46">
        <v>627</v>
      </c>
      <c r="G12" s="46">
        <v>198</v>
      </c>
      <c r="H12" s="42">
        <v>25960</v>
      </c>
      <c r="I12" s="47">
        <v>16</v>
      </c>
      <c r="J12" s="1"/>
      <c r="K12" s="1"/>
      <c r="L12" s="1"/>
      <c r="M12" s="1"/>
    </row>
    <row r="13" spans="1:13" ht="15.75" x14ac:dyDescent="0.25">
      <c r="A13" s="17" t="s">
        <v>21</v>
      </c>
      <c r="B13" s="48">
        <v>14997</v>
      </c>
      <c r="C13" s="45">
        <v>885</v>
      </c>
      <c r="D13" s="40">
        <v>1926</v>
      </c>
      <c r="E13" s="46">
        <v>1077</v>
      </c>
      <c r="F13" s="46">
        <v>656</v>
      </c>
      <c r="G13" s="46">
        <v>193</v>
      </c>
      <c r="H13" s="42">
        <v>13956</v>
      </c>
      <c r="I13" s="49">
        <v>646</v>
      </c>
      <c r="J13" s="18"/>
      <c r="K13" s="1"/>
      <c r="L13" s="1"/>
      <c r="M13" s="1"/>
    </row>
    <row r="14" spans="1:13" ht="15.75" x14ac:dyDescent="0.25">
      <c r="A14" s="17" t="s">
        <v>22</v>
      </c>
      <c r="B14" s="48">
        <v>9955</v>
      </c>
      <c r="C14" s="45">
        <v>2122</v>
      </c>
      <c r="D14" s="40">
        <v>1367</v>
      </c>
      <c r="E14" s="46">
        <v>1043</v>
      </c>
      <c r="F14" s="46">
        <v>228</v>
      </c>
      <c r="G14" s="46">
        <v>96</v>
      </c>
      <c r="H14" s="42">
        <v>10710</v>
      </c>
      <c r="I14" s="49">
        <v>122</v>
      </c>
      <c r="J14" s="18"/>
      <c r="K14" s="1"/>
      <c r="L14" s="1"/>
      <c r="M14" s="1"/>
    </row>
    <row r="15" spans="1:13" ht="15.75" x14ac:dyDescent="0.25">
      <c r="A15" s="17" t="s">
        <v>23</v>
      </c>
      <c r="B15" s="48">
        <v>13469</v>
      </c>
      <c r="C15" s="45">
        <v>5469</v>
      </c>
      <c r="D15" s="40">
        <v>5023</v>
      </c>
      <c r="E15" s="46">
        <v>4395</v>
      </c>
      <c r="F15" s="46">
        <v>442</v>
      </c>
      <c r="G15" s="46">
        <v>186</v>
      </c>
      <c r="H15" s="42">
        <v>13915</v>
      </c>
      <c r="I15" s="49">
        <v>549</v>
      </c>
      <c r="J15" s="19"/>
      <c r="K15" s="1"/>
      <c r="L15" s="1"/>
      <c r="M15" s="1"/>
    </row>
    <row r="16" spans="1:13" ht="15.75" x14ac:dyDescent="0.25">
      <c r="A16" s="17" t="s">
        <v>24</v>
      </c>
      <c r="B16" s="48">
        <v>1242</v>
      </c>
      <c r="C16" s="45">
        <v>115</v>
      </c>
      <c r="D16" s="40">
        <v>238</v>
      </c>
      <c r="E16" s="46">
        <v>175</v>
      </c>
      <c r="F16" s="46">
        <v>52</v>
      </c>
      <c r="G16" s="46">
        <v>11</v>
      </c>
      <c r="H16" s="42">
        <v>1119</v>
      </c>
      <c r="I16" s="49">
        <v>78</v>
      </c>
      <c r="J16" s="1"/>
      <c r="K16" s="1"/>
      <c r="L16" s="1"/>
      <c r="M16" s="1"/>
    </row>
    <row r="17" spans="1:9" ht="15.75" x14ac:dyDescent="0.25">
      <c r="A17" s="20" t="s">
        <v>25</v>
      </c>
      <c r="B17" s="48">
        <v>1416</v>
      </c>
      <c r="C17" s="45">
        <v>388</v>
      </c>
      <c r="D17" s="40">
        <v>311</v>
      </c>
      <c r="E17" s="46">
        <v>245</v>
      </c>
      <c r="F17" s="46">
        <v>55</v>
      </c>
      <c r="G17" s="46">
        <v>11</v>
      </c>
      <c r="H17" s="42">
        <v>1493</v>
      </c>
      <c r="I17" s="49">
        <v>51</v>
      </c>
    </row>
    <row r="18" spans="1:9" ht="15.75" x14ac:dyDescent="0.25">
      <c r="A18" s="17" t="s">
        <v>26</v>
      </c>
      <c r="B18" s="48">
        <v>23570</v>
      </c>
      <c r="C18" s="45">
        <v>10564</v>
      </c>
      <c r="D18" s="40">
        <v>7592</v>
      </c>
      <c r="E18" s="46">
        <v>5390</v>
      </c>
      <c r="F18" s="46">
        <v>1752</v>
      </c>
      <c r="G18" s="46">
        <v>450</v>
      </c>
      <c r="H18" s="42">
        <v>26542</v>
      </c>
      <c r="I18" s="49">
        <v>1736</v>
      </c>
    </row>
    <row r="19" spans="1:9" ht="15.75" x14ac:dyDescent="0.25">
      <c r="A19" s="17" t="s">
        <v>27</v>
      </c>
      <c r="B19" s="48">
        <v>438</v>
      </c>
      <c r="C19" s="45">
        <v>183</v>
      </c>
      <c r="D19" s="40">
        <v>166</v>
      </c>
      <c r="E19" s="46">
        <v>98</v>
      </c>
      <c r="F19" s="46">
        <v>43</v>
      </c>
      <c r="G19" s="46">
        <v>25</v>
      </c>
      <c r="H19" s="42">
        <v>455</v>
      </c>
      <c r="I19" s="49">
        <v>15</v>
      </c>
    </row>
    <row r="20" spans="1:9" ht="15.75" x14ac:dyDescent="0.25">
      <c r="A20" s="17" t="s">
        <v>28</v>
      </c>
      <c r="B20" s="48">
        <v>19816</v>
      </c>
      <c r="C20" s="45">
        <v>4876</v>
      </c>
      <c r="D20" s="40">
        <v>3873</v>
      </c>
      <c r="E20" s="46">
        <v>2490</v>
      </c>
      <c r="F20" s="46">
        <v>1130</v>
      </c>
      <c r="G20" s="46">
        <v>253</v>
      </c>
      <c r="H20" s="42">
        <v>20819</v>
      </c>
      <c r="I20" s="49">
        <v>1408</v>
      </c>
    </row>
    <row r="21" spans="1:9" ht="15.75" x14ac:dyDescent="0.25">
      <c r="A21" s="17" t="s">
        <v>29</v>
      </c>
      <c r="B21" s="48">
        <v>10164</v>
      </c>
      <c r="C21" s="45">
        <v>2202</v>
      </c>
      <c r="D21" s="40">
        <v>2685</v>
      </c>
      <c r="E21" s="46">
        <v>1871</v>
      </c>
      <c r="F21" s="46">
        <v>644</v>
      </c>
      <c r="G21" s="46">
        <v>170</v>
      </c>
      <c r="H21" s="42">
        <v>9681</v>
      </c>
      <c r="I21" s="49">
        <v>965</v>
      </c>
    </row>
    <row r="22" spans="1:9" ht="15.75" x14ac:dyDescent="0.25">
      <c r="A22" s="17" t="s">
        <v>30</v>
      </c>
      <c r="B22" s="48">
        <v>11754</v>
      </c>
      <c r="C22" s="45">
        <v>1473</v>
      </c>
      <c r="D22" s="40">
        <v>1334</v>
      </c>
      <c r="E22" s="46">
        <v>793</v>
      </c>
      <c r="F22" s="46">
        <v>451</v>
      </c>
      <c r="G22" s="46">
        <v>90</v>
      </c>
      <c r="H22" s="42">
        <v>11893</v>
      </c>
      <c r="I22" s="49">
        <v>957</v>
      </c>
    </row>
    <row r="23" spans="1:9" ht="15.75" x14ac:dyDescent="0.25">
      <c r="A23" s="17" t="s">
        <v>31</v>
      </c>
      <c r="B23" s="48">
        <v>7849</v>
      </c>
      <c r="C23" s="45">
        <v>1332</v>
      </c>
      <c r="D23" s="40">
        <v>1444</v>
      </c>
      <c r="E23" s="46">
        <v>733</v>
      </c>
      <c r="F23" s="46">
        <v>599</v>
      </c>
      <c r="G23" s="46">
        <v>112</v>
      </c>
      <c r="H23" s="42">
        <v>7737</v>
      </c>
      <c r="I23" s="49">
        <v>546</v>
      </c>
    </row>
    <row r="24" spans="1:9" ht="15.75" x14ac:dyDescent="0.25">
      <c r="A24" s="17" t="s">
        <v>32</v>
      </c>
      <c r="B24" s="48">
        <v>793</v>
      </c>
      <c r="C24" s="45">
        <v>110</v>
      </c>
      <c r="D24" s="40">
        <v>100</v>
      </c>
      <c r="E24" s="46">
        <v>70</v>
      </c>
      <c r="F24" s="46">
        <v>23</v>
      </c>
      <c r="G24" s="46">
        <v>7</v>
      </c>
      <c r="H24" s="42">
        <v>803</v>
      </c>
      <c r="I24" s="49">
        <v>50</v>
      </c>
    </row>
    <row r="25" spans="1:9" ht="15.75" x14ac:dyDescent="0.25">
      <c r="A25" s="17" t="s">
        <v>33</v>
      </c>
      <c r="B25" s="48">
        <v>2597</v>
      </c>
      <c r="C25" s="45">
        <v>512</v>
      </c>
      <c r="D25" s="40">
        <v>629</v>
      </c>
      <c r="E25" s="46">
        <v>485</v>
      </c>
      <c r="F25" s="46">
        <v>126</v>
      </c>
      <c r="G25" s="46">
        <v>18</v>
      </c>
      <c r="H25" s="42">
        <v>2480</v>
      </c>
      <c r="I25" s="49">
        <v>167</v>
      </c>
    </row>
    <row r="26" spans="1:9" ht="15.75" x14ac:dyDescent="0.25">
      <c r="A26" s="17" t="s">
        <v>34</v>
      </c>
      <c r="B26" s="48">
        <v>3433</v>
      </c>
      <c r="C26" s="45">
        <v>8341</v>
      </c>
      <c r="D26" s="40">
        <v>8497</v>
      </c>
      <c r="E26" s="46">
        <v>8305</v>
      </c>
      <c r="F26" s="46">
        <v>185</v>
      </c>
      <c r="G26" s="46">
        <v>7</v>
      </c>
      <c r="H26" s="42">
        <v>3277</v>
      </c>
      <c r="I26" s="49">
        <v>33</v>
      </c>
    </row>
    <row r="27" spans="1:9" ht="15.75" x14ac:dyDescent="0.25">
      <c r="A27" s="17" t="s">
        <v>35</v>
      </c>
      <c r="B27" s="48">
        <v>12</v>
      </c>
      <c r="C27" s="45">
        <v>12</v>
      </c>
      <c r="D27" s="40">
        <v>12</v>
      </c>
      <c r="E27" s="46">
        <v>12</v>
      </c>
      <c r="F27" s="46">
        <v>0</v>
      </c>
      <c r="G27" s="46">
        <v>0</v>
      </c>
      <c r="H27" s="42">
        <v>12</v>
      </c>
      <c r="I27" s="49">
        <v>0</v>
      </c>
    </row>
    <row r="28" spans="1:9" ht="15.75" x14ac:dyDescent="0.25">
      <c r="A28" s="17" t="s">
        <v>36</v>
      </c>
      <c r="B28" s="48">
        <v>163</v>
      </c>
      <c r="C28" s="45">
        <v>317</v>
      </c>
      <c r="D28" s="40">
        <v>318</v>
      </c>
      <c r="E28" s="46">
        <v>311</v>
      </c>
      <c r="F28" s="46">
        <v>7</v>
      </c>
      <c r="G28" s="46">
        <v>0</v>
      </c>
      <c r="H28" s="42">
        <v>162</v>
      </c>
      <c r="I28" s="49">
        <v>72</v>
      </c>
    </row>
    <row r="29" spans="1:9" ht="33" customHeight="1" x14ac:dyDescent="0.25">
      <c r="A29" s="21" t="s">
        <v>37</v>
      </c>
      <c r="B29" s="48">
        <v>6359</v>
      </c>
      <c r="C29" s="45">
        <v>1687</v>
      </c>
      <c r="D29" s="40">
        <v>1445</v>
      </c>
      <c r="E29" s="46">
        <v>1006</v>
      </c>
      <c r="F29" s="46">
        <v>335</v>
      </c>
      <c r="G29" s="46">
        <v>104</v>
      </c>
      <c r="H29" s="42">
        <v>6601</v>
      </c>
      <c r="I29" s="49">
        <v>913</v>
      </c>
    </row>
    <row r="30" spans="1:9" ht="15.75" x14ac:dyDescent="0.25">
      <c r="A30" s="17" t="s">
        <v>38</v>
      </c>
      <c r="B30" s="48">
        <v>12083</v>
      </c>
      <c r="C30" s="45">
        <v>4345</v>
      </c>
      <c r="D30" s="40">
        <v>1208</v>
      </c>
      <c r="E30" s="46">
        <v>429</v>
      </c>
      <c r="F30" s="46">
        <v>671</v>
      </c>
      <c r="G30" s="46">
        <v>108</v>
      </c>
      <c r="H30" s="42">
        <v>15220</v>
      </c>
      <c r="I30" s="47">
        <v>604</v>
      </c>
    </row>
    <row r="31" spans="1:9" ht="16.5" thickBot="1" x14ac:dyDescent="0.3">
      <c r="A31" s="22" t="s">
        <v>39</v>
      </c>
      <c r="B31" s="51">
        <v>255103</v>
      </c>
      <c r="C31" s="52">
        <v>54351</v>
      </c>
      <c r="D31" s="53">
        <v>48844</v>
      </c>
      <c r="E31" s="54">
        <v>35366</v>
      </c>
      <c r="F31" s="54">
        <v>10848</v>
      </c>
      <c r="G31" s="54">
        <v>2630</v>
      </c>
      <c r="H31" s="55">
        <v>260610</v>
      </c>
      <c r="I31" s="56">
        <v>12456</v>
      </c>
    </row>
    <row r="32" spans="1:9" ht="15.75" x14ac:dyDescent="0.25">
      <c r="A32" s="23"/>
      <c r="B32" s="23"/>
      <c r="C32" s="5"/>
      <c r="D32" s="5"/>
      <c r="E32" s="5"/>
      <c r="F32" s="5"/>
      <c r="G32" s="5"/>
      <c r="H32" s="5"/>
      <c r="I32" s="4"/>
    </row>
    <row r="33" spans="1:13" ht="15.75" x14ac:dyDescent="0.25">
      <c r="A33" s="99" t="s">
        <v>40</v>
      </c>
      <c r="B33" s="99"/>
      <c r="C33" s="5"/>
      <c r="D33" s="5"/>
      <c r="E33" s="5"/>
      <c r="F33" s="5"/>
      <c r="G33" s="5"/>
      <c r="H33" s="5"/>
      <c r="I33" s="4"/>
      <c r="J33" s="1"/>
      <c r="K33" s="1"/>
      <c r="L33" s="1"/>
      <c r="M33" s="1"/>
    </row>
    <row r="34" spans="1:13" x14ac:dyDescent="0.25">
      <c r="A34" s="99" t="s">
        <v>41</v>
      </c>
      <c r="B34" s="99"/>
      <c r="C34" s="24"/>
      <c r="D34" s="24"/>
      <c r="E34" s="24"/>
      <c r="F34" s="24"/>
      <c r="G34" s="23"/>
      <c r="H34" s="23"/>
      <c r="I34" s="4"/>
      <c r="J34" s="1"/>
      <c r="K34" s="1"/>
      <c r="L34" s="1"/>
      <c r="M34" s="1"/>
    </row>
    <row r="35" spans="1:13" x14ac:dyDescent="0.25">
      <c r="A35" s="25"/>
      <c r="B35" s="25"/>
      <c r="C35" s="24"/>
      <c r="D35" s="24"/>
      <c r="E35" s="24"/>
      <c r="F35" s="24"/>
      <c r="G35" s="23"/>
      <c r="H35" s="23"/>
      <c r="I35" s="4"/>
      <c r="J35" s="1"/>
      <c r="K35" s="1"/>
      <c r="L35" s="1"/>
      <c r="M35" s="1"/>
    </row>
    <row r="36" spans="1:13" x14ac:dyDescent="0.25">
      <c r="A36" s="100" t="s">
        <v>42</v>
      </c>
      <c r="B36" s="100"/>
      <c r="C36" s="100"/>
      <c r="D36" s="100"/>
      <c r="E36" s="100"/>
      <c r="F36" s="100"/>
      <c r="G36" s="100"/>
      <c r="H36" s="100"/>
      <c r="I36" s="100"/>
      <c r="J36" s="1"/>
      <c r="K36" s="1"/>
      <c r="L36" s="1"/>
      <c r="M36" s="1"/>
    </row>
    <row r="37" spans="1:13" x14ac:dyDescent="0.25">
      <c r="A37" s="100" t="s">
        <v>43</v>
      </c>
      <c r="B37" s="100"/>
      <c r="C37" s="100"/>
      <c r="D37" s="100"/>
      <c r="E37" s="100"/>
      <c r="F37" s="100"/>
      <c r="G37" s="100"/>
      <c r="H37" s="100"/>
      <c r="I37" s="100"/>
      <c r="J37" s="1"/>
      <c r="K37" s="1"/>
      <c r="L37" s="1"/>
      <c r="M37" s="1"/>
    </row>
    <row r="38" spans="1:13" x14ac:dyDescent="0.25">
      <c r="A38" s="100" t="s">
        <v>44</v>
      </c>
      <c r="B38" s="100"/>
      <c r="C38" s="100"/>
      <c r="D38" s="100"/>
      <c r="E38" s="100"/>
      <c r="F38" s="100"/>
      <c r="G38" s="100"/>
      <c r="H38" s="100"/>
      <c r="I38" s="100"/>
      <c r="J38" s="1"/>
      <c r="K38" s="1"/>
      <c r="L38" s="1"/>
      <c r="M38" s="1"/>
    </row>
    <row r="39" spans="1:13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1"/>
      <c r="K39" s="1"/>
      <c r="L39" s="1"/>
      <c r="M39" s="1"/>
    </row>
    <row r="40" spans="1:13" ht="18.75" x14ac:dyDescent="0.3">
      <c r="A40" s="94" t="s">
        <v>45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</row>
    <row r="41" spans="1:13" ht="19.5" thickBot="1" x14ac:dyDescent="0.35">
      <c r="A41" s="27"/>
      <c r="B41" s="27"/>
      <c r="C41" s="27"/>
      <c r="D41" s="27"/>
      <c r="E41" s="27"/>
      <c r="F41" s="27"/>
      <c r="G41" s="27"/>
      <c r="H41" s="27"/>
      <c r="I41" s="27"/>
      <c r="J41" s="1"/>
      <c r="K41" s="1"/>
      <c r="L41" s="1"/>
      <c r="M41" s="1"/>
    </row>
    <row r="42" spans="1:13" x14ac:dyDescent="0.25">
      <c r="A42" s="95" t="s">
        <v>46</v>
      </c>
      <c r="B42" s="96"/>
      <c r="C42" s="28"/>
      <c r="D42" s="29"/>
      <c r="E42" s="29"/>
      <c r="F42" s="29"/>
      <c r="G42" s="23"/>
      <c r="H42" s="23"/>
      <c r="I42" s="4"/>
      <c r="J42" s="1"/>
      <c r="K42" s="1"/>
      <c r="L42" s="1"/>
      <c r="M42" s="1"/>
    </row>
    <row r="43" spans="1:13" ht="63.75" customHeight="1" x14ac:dyDescent="0.25">
      <c r="A43" s="30"/>
      <c r="B43" s="31" t="s">
        <v>47</v>
      </c>
      <c r="C43" s="28"/>
      <c r="D43" s="29"/>
      <c r="E43" s="29"/>
      <c r="F43" s="29"/>
      <c r="G43" s="23"/>
      <c r="H43" s="23"/>
      <c r="I43" s="4"/>
      <c r="J43" s="1"/>
      <c r="K43" s="1"/>
      <c r="L43" s="1"/>
      <c r="M43" s="1"/>
    </row>
    <row r="44" spans="1:13" ht="24.75" customHeight="1" x14ac:dyDescent="0.25">
      <c r="A44" s="30" t="s">
        <v>48</v>
      </c>
      <c r="B44" s="49">
        <v>634</v>
      </c>
      <c r="C44" s="4"/>
      <c r="D44" s="29"/>
      <c r="E44" s="29"/>
      <c r="F44" s="29"/>
      <c r="G44" s="4"/>
      <c r="H44" s="4"/>
      <c r="I44" s="4"/>
      <c r="J44" s="1"/>
      <c r="K44" s="1"/>
      <c r="L44" s="1"/>
      <c r="M44" s="1"/>
    </row>
    <row r="45" spans="1:13" ht="32.25" customHeight="1" x14ac:dyDescent="0.25">
      <c r="A45" s="32" t="s">
        <v>49</v>
      </c>
      <c r="B45" s="49">
        <v>934</v>
      </c>
      <c r="C45" s="4"/>
      <c r="D45" s="29"/>
      <c r="E45" s="29"/>
      <c r="F45" s="29"/>
      <c r="G45" s="4"/>
      <c r="H45" s="4"/>
      <c r="I45" s="4"/>
      <c r="J45" s="1"/>
      <c r="K45" s="1"/>
      <c r="L45" s="1"/>
      <c r="M45" s="1"/>
    </row>
    <row r="46" spans="1:13" ht="35.25" customHeight="1" x14ac:dyDescent="0.25">
      <c r="A46" s="32" t="s">
        <v>50</v>
      </c>
      <c r="B46" s="49">
        <v>179</v>
      </c>
      <c r="C46" s="5"/>
      <c r="D46" s="29"/>
      <c r="E46" s="29"/>
      <c r="F46" s="29"/>
      <c r="G46" s="4"/>
      <c r="H46" s="4"/>
      <c r="I46" s="4"/>
      <c r="J46" s="1"/>
      <c r="K46" s="1"/>
      <c r="L46" s="1"/>
      <c r="M46" s="1"/>
    </row>
    <row r="47" spans="1:13" ht="39.75" customHeight="1" x14ac:dyDescent="0.25">
      <c r="A47" s="32" t="s">
        <v>51</v>
      </c>
      <c r="B47" s="49">
        <v>0</v>
      </c>
      <c r="C47" s="5"/>
      <c r="D47" s="29"/>
      <c r="E47" s="29"/>
      <c r="F47" s="29"/>
      <c r="G47" s="4"/>
      <c r="H47" s="4"/>
      <c r="I47" s="4"/>
      <c r="J47" s="1"/>
      <c r="K47" s="1"/>
      <c r="L47" s="1"/>
      <c r="M47" s="1"/>
    </row>
    <row r="48" spans="1:13" ht="39" customHeight="1" x14ac:dyDescent="0.25">
      <c r="A48" s="32" t="s">
        <v>52</v>
      </c>
      <c r="B48" s="49">
        <v>0</v>
      </c>
      <c r="C48" s="5"/>
      <c r="D48" s="29"/>
      <c r="E48" s="29"/>
      <c r="F48" s="29"/>
      <c r="G48" s="4"/>
      <c r="H48" s="4"/>
      <c r="I48" s="4"/>
      <c r="J48" s="1"/>
      <c r="K48" s="1"/>
      <c r="L48" s="1"/>
      <c r="M48" s="1"/>
    </row>
    <row r="49" spans="1:9" ht="30.75" customHeight="1" thickBot="1" x14ac:dyDescent="0.3">
      <c r="A49" s="33" t="s">
        <v>39</v>
      </c>
      <c r="B49" s="50">
        <v>1747</v>
      </c>
      <c r="C49" s="5"/>
      <c r="D49" s="29"/>
      <c r="E49" s="29"/>
      <c r="F49" s="29"/>
      <c r="G49" s="4"/>
      <c r="H49" s="4"/>
      <c r="I49" s="4"/>
    </row>
    <row r="50" spans="1:9" ht="15.75" x14ac:dyDescent="0.25">
      <c r="A50" s="34"/>
      <c r="B50" s="34"/>
      <c r="C50" s="5"/>
      <c r="D50" s="5"/>
      <c r="E50" s="5"/>
      <c r="F50" s="5"/>
      <c r="G50" s="4"/>
      <c r="H50" s="4"/>
      <c r="I50" s="4"/>
    </row>
    <row r="51" spans="1:9" ht="15.75" x14ac:dyDescent="0.25">
      <c r="A51" s="35" t="s">
        <v>53</v>
      </c>
      <c r="B51" s="35"/>
      <c r="C51" s="5"/>
      <c r="D51" s="5"/>
      <c r="E51" s="5"/>
      <c r="F51" s="5"/>
      <c r="G51" s="4"/>
      <c r="H51" s="4"/>
      <c r="I51" s="4"/>
    </row>
  </sheetData>
  <mergeCells count="18">
    <mergeCell ref="A1:M1"/>
    <mergeCell ref="A8:A10"/>
    <mergeCell ref="B8:B10"/>
    <mergeCell ref="C8:C10"/>
    <mergeCell ref="D8:D10"/>
    <mergeCell ref="E8:G8"/>
    <mergeCell ref="H8:H10"/>
    <mergeCell ref="I8:I10"/>
    <mergeCell ref="E9:E10"/>
    <mergeCell ref="F9:F10"/>
    <mergeCell ref="A40:M40"/>
    <mergeCell ref="A42:B42"/>
    <mergeCell ref="G9:G10"/>
    <mergeCell ref="A33:B33"/>
    <mergeCell ref="A34:B34"/>
    <mergeCell ref="A36:I36"/>
    <mergeCell ref="A37:I37"/>
    <mergeCell ref="A38:I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zoomScale="85" zoomScaleNormal="85" workbookViewId="0">
      <pane ySplit="2" topLeftCell="A48" activePane="bottomLeft" state="frozen"/>
      <selection pane="bottomLeft" activeCell="B77" sqref="B77"/>
    </sheetView>
  </sheetViews>
  <sheetFormatPr defaultRowHeight="18.75" x14ac:dyDescent="0.3"/>
  <cols>
    <col min="1" max="1" width="20.7109375" style="71" bestFit="1" customWidth="1"/>
    <col min="2" max="3" width="17.140625" style="72" bestFit="1" customWidth="1"/>
    <col min="4" max="4" width="54.5703125" style="73" bestFit="1" customWidth="1"/>
    <col min="5" max="5" width="19.140625" style="73" customWidth="1"/>
    <col min="6" max="6" width="24" style="73" bestFit="1" customWidth="1"/>
    <col min="7" max="7" width="19.28515625" style="73" bestFit="1" customWidth="1"/>
    <col min="8" max="8" width="21.85546875" style="73" bestFit="1" customWidth="1"/>
    <col min="9" max="9" width="19.140625" style="73" bestFit="1" customWidth="1"/>
    <col min="10" max="10" width="22.7109375" style="73" customWidth="1"/>
    <col min="11" max="11" width="18.85546875" style="74" customWidth="1"/>
    <col min="12" max="12" width="22.140625" style="75" customWidth="1"/>
    <col min="13" max="13" width="33.85546875" style="75" customWidth="1"/>
    <col min="14" max="14" width="39" style="75" customWidth="1"/>
    <col min="15" max="15" width="33.85546875" style="75" customWidth="1"/>
    <col min="16" max="16384" width="9.140625" style="59"/>
  </cols>
  <sheetData>
    <row r="1" spans="1:15" ht="18.75" customHeight="1" thickTop="1" x14ac:dyDescent="0.25">
      <c r="A1" s="119" t="s">
        <v>61</v>
      </c>
      <c r="B1" s="121" t="s">
        <v>62</v>
      </c>
      <c r="C1" s="121" t="s">
        <v>63</v>
      </c>
      <c r="D1" s="117" t="s">
        <v>133</v>
      </c>
      <c r="E1" s="123" t="s">
        <v>64</v>
      </c>
      <c r="F1" s="117" t="s">
        <v>134</v>
      </c>
      <c r="G1" s="125" t="s">
        <v>14</v>
      </c>
      <c r="H1" s="125"/>
      <c r="I1" s="125"/>
      <c r="J1" s="117" t="s">
        <v>135</v>
      </c>
      <c r="K1" s="117" t="s">
        <v>15</v>
      </c>
      <c r="L1" s="117" t="s">
        <v>65</v>
      </c>
      <c r="M1" s="126" t="s">
        <v>66</v>
      </c>
      <c r="N1" s="126"/>
      <c r="O1" s="127"/>
    </row>
    <row r="2" spans="1:15" ht="81.75" customHeight="1" x14ac:dyDescent="0.25">
      <c r="A2" s="120"/>
      <c r="B2" s="122"/>
      <c r="C2" s="122"/>
      <c r="D2" s="118"/>
      <c r="E2" s="124"/>
      <c r="F2" s="118"/>
      <c r="G2" s="76" t="s">
        <v>67</v>
      </c>
      <c r="H2" s="76" t="s">
        <v>68</v>
      </c>
      <c r="I2" s="76" t="s">
        <v>69</v>
      </c>
      <c r="J2" s="118"/>
      <c r="K2" s="124"/>
      <c r="L2" s="124"/>
      <c r="M2" s="77" t="s">
        <v>136</v>
      </c>
      <c r="N2" s="77" t="s">
        <v>137</v>
      </c>
      <c r="O2" s="78" t="s">
        <v>138</v>
      </c>
    </row>
    <row r="3" spans="1:15" x14ac:dyDescent="0.25">
      <c r="A3" s="60" t="s">
        <v>70</v>
      </c>
      <c r="B3" s="61">
        <v>6</v>
      </c>
      <c r="C3" s="61">
        <v>8</v>
      </c>
      <c r="D3" s="62">
        <v>881</v>
      </c>
      <c r="E3" s="62">
        <v>342</v>
      </c>
      <c r="F3" s="62">
        <v>363</v>
      </c>
      <c r="G3" s="62">
        <v>319</v>
      </c>
      <c r="H3" s="62">
        <v>37</v>
      </c>
      <c r="I3" s="62">
        <v>7</v>
      </c>
      <c r="J3" s="62">
        <v>860</v>
      </c>
      <c r="K3" s="62">
        <v>103</v>
      </c>
      <c r="L3" s="63">
        <v>10</v>
      </c>
      <c r="M3" s="63"/>
      <c r="N3" s="61"/>
      <c r="O3" s="64">
        <v>0</v>
      </c>
    </row>
    <row r="4" spans="1:15" x14ac:dyDescent="0.25">
      <c r="A4" s="65" t="s">
        <v>71</v>
      </c>
      <c r="B4" s="66">
        <v>374</v>
      </c>
      <c r="C4" s="66">
        <v>457</v>
      </c>
      <c r="D4" s="67">
        <v>164079</v>
      </c>
      <c r="E4" s="67">
        <v>24135</v>
      </c>
      <c r="F4" s="67">
        <v>16036</v>
      </c>
      <c r="G4" s="67">
        <v>9174</v>
      </c>
      <c r="H4" s="67">
        <v>6013</v>
      </c>
      <c r="I4" s="67">
        <v>849</v>
      </c>
      <c r="J4" s="67">
        <v>172178</v>
      </c>
      <c r="K4" s="68">
        <v>4301</v>
      </c>
      <c r="L4" s="69">
        <v>0</v>
      </c>
      <c r="M4" s="69">
        <v>1624</v>
      </c>
      <c r="N4" s="66">
        <v>84</v>
      </c>
      <c r="O4" s="70">
        <v>16</v>
      </c>
    </row>
    <row r="5" spans="1:15" x14ac:dyDescent="0.25">
      <c r="A5" s="60" t="s">
        <v>72</v>
      </c>
      <c r="B5" s="61">
        <v>4</v>
      </c>
      <c r="C5" s="61">
        <v>5</v>
      </c>
      <c r="D5" s="62">
        <v>743</v>
      </c>
      <c r="E5" s="62">
        <v>177</v>
      </c>
      <c r="F5" s="62">
        <v>205</v>
      </c>
      <c r="G5" s="62">
        <v>180</v>
      </c>
      <c r="H5" s="62">
        <v>20</v>
      </c>
      <c r="I5" s="62">
        <v>5</v>
      </c>
      <c r="J5" s="62">
        <v>715</v>
      </c>
      <c r="K5" s="62">
        <v>51</v>
      </c>
      <c r="L5" s="63">
        <v>21</v>
      </c>
      <c r="M5" s="63"/>
      <c r="N5" s="61"/>
      <c r="O5" s="64">
        <v>0</v>
      </c>
    </row>
    <row r="6" spans="1:15" x14ac:dyDescent="0.25">
      <c r="A6" s="65" t="s">
        <v>73</v>
      </c>
      <c r="B6" s="66">
        <v>7</v>
      </c>
      <c r="C6" s="66">
        <v>16</v>
      </c>
      <c r="D6" s="67">
        <v>552</v>
      </c>
      <c r="E6" s="67">
        <v>328</v>
      </c>
      <c r="F6" s="67">
        <v>359</v>
      </c>
      <c r="G6" s="67">
        <v>326</v>
      </c>
      <c r="H6" s="67">
        <v>26</v>
      </c>
      <c r="I6" s="67">
        <v>7</v>
      </c>
      <c r="J6" s="67">
        <v>521</v>
      </c>
      <c r="K6" s="68">
        <v>100</v>
      </c>
      <c r="L6" s="69">
        <v>19</v>
      </c>
      <c r="M6" s="69"/>
      <c r="N6" s="66"/>
      <c r="O6" s="70">
        <v>0</v>
      </c>
    </row>
    <row r="7" spans="1:15" x14ac:dyDescent="0.25">
      <c r="A7" s="60" t="s">
        <v>74</v>
      </c>
      <c r="B7" s="61">
        <v>6</v>
      </c>
      <c r="C7" s="61">
        <v>16</v>
      </c>
      <c r="D7" s="62">
        <v>1035</v>
      </c>
      <c r="E7" s="62">
        <v>473</v>
      </c>
      <c r="F7" s="62">
        <v>310</v>
      </c>
      <c r="G7" s="62">
        <v>259</v>
      </c>
      <c r="H7" s="62">
        <v>35</v>
      </c>
      <c r="I7" s="62">
        <v>16</v>
      </c>
      <c r="J7" s="62">
        <v>1198</v>
      </c>
      <c r="K7" s="62">
        <v>161</v>
      </c>
      <c r="L7" s="63">
        <v>18</v>
      </c>
      <c r="M7" s="63">
        <v>0</v>
      </c>
      <c r="N7" s="61"/>
      <c r="O7" s="64">
        <v>0</v>
      </c>
    </row>
    <row r="8" spans="1:15" x14ac:dyDescent="0.25">
      <c r="A8" s="65" t="s">
        <v>75</v>
      </c>
      <c r="B8" s="66">
        <v>5</v>
      </c>
      <c r="C8" s="66">
        <v>9</v>
      </c>
      <c r="D8" s="67">
        <v>240</v>
      </c>
      <c r="E8" s="67">
        <v>100</v>
      </c>
      <c r="F8" s="67">
        <v>123</v>
      </c>
      <c r="G8" s="67">
        <v>110</v>
      </c>
      <c r="H8" s="67">
        <v>7</v>
      </c>
      <c r="I8" s="67">
        <v>6</v>
      </c>
      <c r="J8" s="67">
        <v>217</v>
      </c>
      <c r="K8" s="68">
        <v>14</v>
      </c>
      <c r="L8" s="69">
        <v>6</v>
      </c>
      <c r="M8" s="69">
        <v>10</v>
      </c>
      <c r="N8" s="66"/>
      <c r="O8" s="70">
        <v>0</v>
      </c>
    </row>
    <row r="9" spans="1:15" x14ac:dyDescent="0.25">
      <c r="A9" s="60" t="s">
        <v>76</v>
      </c>
      <c r="B9" s="61">
        <v>3.5</v>
      </c>
      <c r="C9" s="61">
        <v>5</v>
      </c>
      <c r="D9" s="62">
        <v>959</v>
      </c>
      <c r="E9" s="62">
        <v>311</v>
      </c>
      <c r="F9" s="62">
        <v>320</v>
      </c>
      <c r="G9" s="62">
        <v>292</v>
      </c>
      <c r="H9" s="62">
        <v>21</v>
      </c>
      <c r="I9" s="62">
        <v>7</v>
      </c>
      <c r="J9" s="62">
        <v>950</v>
      </c>
      <c r="K9" s="62">
        <v>87</v>
      </c>
      <c r="L9" s="63">
        <v>16</v>
      </c>
      <c r="M9" s="63">
        <v>23</v>
      </c>
      <c r="N9" s="61">
        <v>240</v>
      </c>
      <c r="O9" s="64">
        <v>0</v>
      </c>
    </row>
    <row r="10" spans="1:15" x14ac:dyDescent="0.25">
      <c r="A10" s="65" t="s">
        <v>77</v>
      </c>
      <c r="B10" s="66">
        <v>10</v>
      </c>
      <c r="C10" s="66">
        <v>9</v>
      </c>
      <c r="D10" s="67">
        <v>2238</v>
      </c>
      <c r="E10" s="67">
        <v>527</v>
      </c>
      <c r="F10" s="67">
        <v>492</v>
      </c>
      <c r="G10" s="67">
        <v>425</v>
      </c>
      <c r="H10" s="67">
        <v>48</v>
      </c>
      <c r="I10" s="67">
        <v>19</v>
      </c>
      <c r="J10" s="67">
        <v>2273</v>
      </c>
      <c r="K10" s="68">
        <v>99</v>
      </c>
      <c r="L10" s="69">
        <v>30</v>
      </c>
      <c r="M10" s="69">
        <v>2</v>
      </c>
      <c r="N10" s="66"/>
      <c r="O10" s="70">
        <v>2</v>
      </c>
    </row>
    <row r="11" spans="1:15" x14ac:dyDescent="0.25">
      <c r="A11" s="60" t="s">
        <v>78</v>
      </c>
      <c r="B11" s="61">
        <v>15</v>
      </c>
      <c r="C11" s="61">
        <v>39</v>
      </c>
      <c r="D11" s="62">
        <v>2000</v>
      </c>
      <c r="E11" s="62">
        <v>806</v>
      </c>
      <c r="F11" s="62">
        <v>927</v>
      </c>
      <c r="G11" s="62">
        <v>568</v>
      </c>
      <c r="H11" s="62">
        <v>86</v>
      </c>
      <c r="I11" s="62">
        <v>273</v>
      </c>
      <c r="J11" s="62">
        <v>1879</v>
      </c>
      <c r="K11" s="62">
        <v>221</v>
      </c>
      <c r="L11" s="63">
        <v>81</v>
      </c>
      <c r="M11" s="63"/>
      <c r="N11" s="61"/>
      <c r="O11" s="64">
        <v>0</v>
      </c>
    </row>
    <row r="12" spans="1:15" x14ac:dyDescent="0.25">
      <c r="A12" s="65" t="s">
        <v>79</v>
      </c>
      <c r="B12" s="66">
        <v>5</v>
      </c>
      <c r="C12" s="66">
        <v>5</v>
      </c>
      <c r="D12" s="67">
        <v>746</v>
      </c>
      <c r="E12" s="67">
        <v>168</v>
      </c>
      <c r="F12" s="67">
        <v>195</v>
      </c>
      <c r="G12" s="67">
        <v>178</v>
      </c>
      <c r="H12" s="67">
        <v>11</v>
      </c>
      <c r="I12" s="67">
        <v>6</v>
      </c>
      <c r="J12" s="67">
        <v>719</v>
      </c>
      <c r="K12" s="68">
        <v>43</v>
      </c>
      <c r="L12" s="69">
        <v>16</v>
      </c>
      <c r="M12" s="69"/>
      <c r="N12" s="66"/>
      <c r="O12" s="70">
        <v>0</v>
      </c>
    </row>
    <row r="13" spans="1:15" x14ac:dyDescent="0.25">
      <c r="A13" s="60" t="s">
        <v>80</v>
      </c>
      <c r="B13" s="61">
        <v>2.1</v>
      </c>
      <c r="C13" s="61">
        <v>2.5</v>
      </c>
      <c r="D13" s="62">
        <v>158</v>
      </c>
      <c r="E13" s="62">
        <v>109</v>
      </c>
      <c r="F13" s="62">
        <v>107</v>
      </c>
      <c r="G13" s="62">
        <v>98</v>
      </c>
      <c r="H13" s="62">
        <v>5</v>
      </c>
      <c r="I13" s="62">
        <v>4</v>
      </c>
      <c r="J13" s="62">
        <v>160</v>
      </c>
      <c r="K13" s="62">
        <v>48</v>
      </c>
      <c r="L13" s="63">
        <v>1</v>
      </c>
      <c r="M13" s="63">
        <v>2</v>
      </c>
      <c r="N13" s="61">
        <v>74</v>
      </c>
      <c r="O13" s="64">
        <v>0</v>
      </c>
    </row>
    <row r="14" spans="1:15" x14ac:dyDescent="0.25">
      <c r="A14" s="65" t="s">
        <v>81</v>
      </c>
      <c r="B14" s="66"/>
      <c r="C14" s="66"/>
      <c r="D14" s="67">
        <v>304</v>
      </c>
      <c r="E14" s="67">
        <v>90</v>
      </c>
      <c r="F14" s="67">
        <v>102</v>
      </c>
      <c r="G14" s="67">
        <v>89</v>
      </c>
      <c r="H14" s="67">
        <v>7</v>
      </c>
      <c r="I14" s="67">
        <v>6</v>
      </c>
      <c r="J14" s="67">
        <v>292</v>
      </c>
      <c r="K14" s="68">
        <v>45</v>
      </c>
      <c r="L14" s="69">
        <v>6</v>
      </c>
      <c r="M14" s="69"/>
      <c r="N14" s="66"/>
      <c r="O14" s="70">
        <v>1</v>
      </c>
    </row>
    <row r="15" spans="1:15" x14ac:dyDescent="0.25">
      <c r="A15" s="60" t="s">
        <v>82</v>
      </c>
      <c r="B15" s="61">
        <v>3</v>
      </c>
      <c r="C15" s="61">
        <v>5</v>
      </c>
      <c r="D15" s="62">
        <v>682</v>
      </c>
      <c r="E15" s="62">
        <v>325</v>
      </c>
      <c r="F15" s="62">
        <v>326</v>
      </c>
      <c r="G15" s="62">
        <v>299</v>
      </c>
      <c r="H15" s="62">
        <v>23</v>
      </c>
      <c r="I15" s="62">
        <v>4</v>
      </c>
      <c r="J15" s="62">
        <v>681</v>
      </c>
      <c r="K15" s="62">
        <v>59</v>
      </c>
      <c r="L15" s="63">
        <v>17</v>
      </c>
      <c r="M15" s="63">
        <v>0</v>
      </c>
      <c r="N15" s="61">
        <v>2</v>
      </c>
      <c r="O15" s="64">
        <v>1</v>
      </c>
    </row>
    <row r="16" spans="1:15" x14ac:dyDescent="0.25">
      <c r="A16" s="65" t="s">
        <v>83</v>
      </c>
      <c r="B16" s="66">
        <v>5</v>
      </c>
      <c r="C16" s="66">
        <v>4</v>
      </c>
      <c r="D16" s="67">
        <v>822</v>
      </c>
      <c r="E16" s="67">
        <v>251</v>
      </c>
      <c r="F16" s="67">
        <v>249</v>
      </c>
      <c r="G16" s="67">
        <v>215</v>
      </c>
      <c r="H16" s="67">
        <v>26</v>
      </c>
      <c r="I16" s="67">
        <v>8</v>
      </c>
      <c r="J16" s="67">
        <v>824</v>
      </c>
      <c r="K16" s="68">
        <v>53</v>
      </c>
      <c r="L16" s="69">
        <v>6</v>
      </c>
      <c r="M16" s="69">
        <v>5</v>
      </c>
      <c r="N16" s="66">
        <v>5</v>
      </c>
      <c r="O16" s="70">
        <v>4</v>
      </c>
    </row>
    <row r="17" spans="1:15" x14ac:dyDescent="0.25">
      <c r="A17" s="60" t="s">
        <v>84</v>
      </c>
      <c r="B17" s="61">
        <v>4</v>
      </c>
      <c r="C17" s="61">
        <v>6</v>
      </c>
      <c r="D17" s="62">
        <v>59</v>
      </c>
      <c r="E17" s="62">
        <v>36</v>
      </c>
      <c r="F17" s="62">
        <v>32</v>
      </c>
      <c r="G17" s="62">
        <v>20</v>
      </c>
      <c r="H17" s="62">
        <v>12</v>
      </c>
      <c r="I17" s="62">
        <v>0</v>
      </c>
      <c r="J17" s="62">
        <v>63</v>
      </c>
      <c r="K17" s="62">
        <v>13</v>
      </c>
      <c r="L17" s="63">
        <v>0</v>
      </c>
      <c r="M17" s="63"/>
      <c r="N17" s="61"/>
      <c r="O17" s="64">
        <v>0</v>
      </c>
    </row>
    <row r="18" spans="1:15" x14ac:dyDescent="0.25">
      <c r="A18" s="65" t="s">
        <v>85</v>
      </c>
      <c r="B18" s="66">
        <v>4</v>
      </c>
      <c r="C18" s="66">
        <v>7</v>
      </c>
      <c r="D18" s="67">
        <v>601</v>
      </c>
      <c r="E18" s="67">
        <v>193</v>
      </c>
      <c r="F18" s="67">
        <v>287</v>
      </c>
      <c r="G18" s="67">
        <v>255</v>
      </c>
      <c r="H18" s="67">
        <v>24</v>
      </c>
      <c r="I18" s="67">
        <v>8</v>
      </c>
      <c r="J18" s="67">
        <v>507</v>
      </c>
      <c r="K18" s="68">
        <v>84</v>
      </c>
      <c r="L18" s="69">
        <v>9</v>
      </c>
      <c r="M18" s="69">
        <v>0</v>
      </c>
      <c r="N18" s="66">
        <v>0</v>
      </c>
      <c r="O18" s="70">
        <v>0</v>
      </c>
    </row>
    <row r="19" spans="1:15" x14ac:dyDescent="0.25">
      <c r="A19" s="60" t="s">
        <v>86</v>
      </c>
      <c r="B19" s="61">
        <v>8</v>
      </c>
      <c r="C19" s="61">
        <v>22</v>
      </c>
      <c r="D19" s="62">
        <v>785</v>
      </c>
      <c r="E19" s="62">
        <v>304</v>
      </c>
      <c r="F19" s="62">
        <v>287</v>
      </c>
      <c r="G19" s="62">
        <v>242</v>
      </c>
      <c r="H19" s="62">
        <v>32</v>
      </c>
      <c r="I19" s="62">
        <v>13</v>
      </c>
      <c r="J19" s="62">
        <v>802</v>
      </c>
      <c r="K19" s="62">
        <v>116</v>
      </c>
      <c r="L19" s="63">
        <v>19</v>
      </c>
      <c r="M19" s="63">
        <v>18</v>
      </c>
      <c r="N19" s="61"/>
      <c r="O19" s="64">
        <v>0</v>
      </c>
    </row>
    <row r="20" spans="1:15" x14ac:dyDescent="0.25">
      <c r="A20" s="65" t="s">
        <v>87</v>
      </c>
      <c r="B20" s="66">
        <v>19.329999999999998</v>
      </c>
      <c r="C20" s="66">
        <v>41.5</v>
      </c>
      <c r="D20" s="67">
        <v>6055</v>
      </c>
      <c r="E20" s="67">
        <v>1532</v>
      </c>
      <c r="F20" s="67">
        <v>2225</v>
      </c>
      <c r="G20" s="67">
        <v>1299</v>
      </c>
      <c r="H20" s="67">
        <v>751</v>
      </c>
      <c r="I20" s="67">
        <v>175</v>
      </c>
      <c r="J20" s="67">
        <v>5362</v>
      </c>
      <c r="K20" s="68">
        <v>414</v>
      </c>
      <c r="L20" s="69">
        <v>120</v>
      </c>
      <c r="M20" s="69">
        <v>150</v>
      </c>
      <c r="N20" s="66">
        <v>4</v>
      </c>
      <c r="O20" s="70">
        <v>0</v>
      </c>
    </row>
    <row r="21" spans="1:15" x14ac:dyDescent="0.25">
      <c r="A21" s="60" t="s">
        <v>88</v>
      </c>
      <c r="B21" s="61">
        <v>5</v>
      </c>
      <c r="C21" s="61">
        <v>6</v>
      </c>
      <c r="D21" s="62">
        <v>433</v>
      </c>
      <c r="E21" s="62">
        <v>170</v>
      </c>
      <c r="F21" s="62">
        <v>201</v>
      </c>
      <c r="G21" s="62">
        <v>180</v>
      </c>
      <c r="H21" s="62">
        <v>20</v>
      </c>
      <c r="I21" s="62">
        <v>1</v>
      </c>
      <c r="J21" s="62">
        <v>402</v>
      </c>
      <c r="K21" s="62">
        <v>57</v>
      </c>
      <c r="L21" s="63">
        <v>3</v>
      </c>
      <c r="M21" s="63"/>
      <c r="N21" s="61"/>
      <c r="O21" s="64">
        <v>1</v>
      </c>
    </row>
    <row r="22" spans="1:15" x14ac:dyDescent="0.25">
      <c r="A22" s="65" t="s">
        <v>89</v>
      </c>
      <c r="B22" s="66">
        <v>119</v>
      </c>
      <c r="C22" s="66">
        <v>190</v>
      </c>
      <c r="D22" s="67">
        <v>7836</v>
      </c>
      <c r="E22" s="67">
        <v>5237</v>
      </c>
      <c r="F22" s="67">
        <v>5720</v>
      </c>
      <c r="G22" s="67">
        <v>4628</v>
      </c>
      <c r="H22" s="67">
        <v>675</v>
      </c>
      <c r="I22" s="67">
        <v>417</v>
      </c>
      <c r="J22" s="67">
        <v>7353</v>
      </c>
      <c r="K22" s="68">
        <v>846</v>
      </c>
      <c r="L22" s="69">
        <v>224</v>
      </c>
      <c r="M22" s="69">
        <v>408</v>
      </c>
      <c r="N22" s="66"/>
      <c r="O22" s="70">
        <v>3</v>
      </c>
    </row>
    <row r="23" spans="1:15" x14ac:dyDescent="0.25">
      <c r="A23" s="60" t="s">
        <v>90</v>
      </c>
      <c r="B23" s="61">
        <v>7</v>
      </c>
      <c r="C23" s="61">
        <v>11</v>
      </c>
      <c r="D23" s="62">
        <v>557</v>
      </c>
      <c r="E23" s="62">
        <v>259</v>
      </c>
      <c r="F23" s="62">
        <v>385</v>
      </c>
      <c r="G23" s="62">
        <v>307</v>
      </c>
      <c r="H23" s="62">
        <v>56</v>
      </c>
      <c r="I23" s="62">
        <v>22</v>
      </c>
      <c r="J23" s="62">
        <v>431</v>
      </c>
      <c r="K23" s="62">
        <v>44</v>
      </c>
      <c r="L23" s="63">
        <v>12</v>
      </c>
      <c r="M23" s="63">
        <v>1</v>
      </c>
      <c r="N23" s="61"/>
      <c r="O23" s="64">
        <v>0</v>
      </c>
    </row>
    <row r="24" spans="1:15" x14ac:dyDescent="0.25">
      <c r="A24" s="65" t="s">
        <v>91</v>
      </c>
      <c r="B24" s="66">
        <v>4</v>
      </c>
      <c r="C24" s="66">
        <v>4</v>
      </c>
      <c r="D24" s="67">
        <v>3130</v>
      </c>
      <c r="E24" s="67">
        <v>625</v>
      </c>
      <c r="F24" s="67">
        <v>735</v>
      </c>
      <c r="G24" s="67">
        <v>571</v>
      </c>
      <c r="H24" s="67">
        <v>103</v>
      </c>
      <c r="I24" s="67">
        <v>61</v>
      </c>
      <c r="J24" s="67">
        <v>3020</v>
      </c>
      <c r="K24" s="68">
        <v>315</v>
      </c>
      <c r="L24" s="69">
        <v>8</v>
      </c>
      <c r="M24" s="69"/>
      <c r="N24" s="66"/>
      <c r="O24" s="70">
        <v>0</v>
      </c>
    </row>
    <row r="25" spans="1:15" x14ac:dyDescent="0.25">
      <c r="A25" s="60" t="s">
        <v>92</v>
      </c>
      <c r="B25" s="61"/>
      <c r="C25" s="61"/>
      <c r="D25" s="62">
        <v>1086</v>
      </c>
      <c r="E25" s="62">
        <v>451</v>
      </c>
      <c r="F25" s="62">
        <v>340</v>
      </c>
      <c r="G25" s="62">
        <v>298</v>
      </c>
      <c r="H25" s="62">
        <v>37</v>
      </c>
      <c r="I25" s="62">
        <v>5</v>
      </c>
      <c r="J25" s="62">
        <v>1197</v>
      </c>
      <c r="K25" s="62">
        <v>94</v>
      </c>
      <c r="L25" s="63">
        <v>9</v>
      </c>
      <c r="M25" s="63">
        <v>25</v>
      </c>
      <c r="N25" s="61">
        <v>40</v>
      </c>
      <c r="O25" s="64">
        <v>0</v>
      </c>
    </row>
    <row r="26" spans="1:15" x14ac:dyDescent="0.25">
      <c r="A26" s="65" t="s">
        <v>93</v>
      </c>
      <c r="B26" s="66">
        <v>4</v>
      </c>
      <c r="C26" s="66">
        <v>1</v>
      </c>
      <c r="D26" s="67">
        <v>72</v>
      </c>
      <c r="E26" s="67">
        <v>55</v>
      </c>
      <c r="F26" s="67">
        <v>51</v>
      </c>
      <c r="G26" s="67">
        <v>39</v>
      </c>
      <c r="H26" s="67">
        <v>12</v>
      </c>
      <c r="I26" s="67">
        <v>0</v>
      </c>
      <c r="J26" s="67">
        <v>76</v>
      </c>
      <c r="K26" s="68">
        <v>15</v>
      </c>
      <c r="L26" s="69">
        <v>1</v>
      </c>
      <c r="M26" s="69">
        <v>0</v>
      </c>
      <c r="N26" s="66">
        <v>0</v>
      </c>
      <c r="O26" s="70">
        <v>0</v>
      </c>
    </row>
    <row r="27" spans="1:15" x14ac:dyDescent="0.25">
      <c r="A27" s="60" t="s">
        <v>94</v>
      </c>
      <c r="B27" s="61">
        <v>12</v>
      </c>
      <c r="C27" s="61">
        <v>18</v>
      </c>
      <c r="D27" s="62">
        <v>2204</v>
      </c>
      <c r="E27" s="62">
        <v>469</v>
      </c>
      <c r="F27" s="62">
        <v>452</v>
      </c>
      <c r="G27" s="62">
        <v>353</v>
      </c>
      <c r="H27" s="62">
        <v>69</v>
      </c>
      <c r="I27" s="62">
        <v>30</v>
      </c>
      <c r="J27" s="62">
        <v>2221</v>
      </c>
      <c r="K27" s="62">
        <v>159</v>
      </c>
      <c r="L27" s="63">
        <v>10</v>
      </c>
      <c r="M27" s="63">
        <v>1</v>
      </c>
      <c r="N27" s="61"/>
      <c r="O27" s="64">
        <v>0</v>
      </c>
    </row>
    <row r="28" spans="1:15" x14ac:dyDescent="0.25">
      <c r="A28" s="65" t="s">
        <v>95</v>
      </c>
      <c r="B28" s="66">
        <v>4</v>
      </c>
      <c r="C28" s="66">
        <v>5</v>
      </c>
      <c r="D28" s="67">
        <v>1491</v>
      </c>
      <c r="E28" s="67">
        <v>351</v>
      </c>
      <c r="F28" s="67">
        <v>372</v>
      </c>
      <c r="G28" s="67">
        <v>325</v>
      </c>
      <c r="H28" s="67">
        <v>42</v>
      </c>
      <c r="I28" s="67">
        <v>5</v>
      </c>
      <c r="J28" s="67">
        <v>1470</v>
      </c>
      <c r="K28" s="68">
        <v>106</v>
      </c>
      <c r="L28" s="69">
        <v>18</v>
      </c>
      <c r="M28" s="69">
        <v>0</v>
      </c>
      <c r="N28" s="66">
        <v>0</v>
      </c>
      <c r="O28" s="70">
        <v>0</v>
      </c>
    </row>
    <row r="29" spans="1:15" x14ac:dyDescent="0.25">
      <c r="A29" s="60" t="s">
        <v>96</v>
      </c>
      <c r="B29" s="61">
        <v>2.5</v>
      </c>
      <c r="C29" s="61">
        <v>3</v>
      </c>
      <c r="D29" s="62">
        <v>288</v>
      </c>
      <c r="E29" s="62">
        <v>165</v>
      </c>
      <c r="F29" s="62">
        <v>174</v>
      </c>
      <c r="G29" s="62">
        <v>153</v>
      </c>
      <c r="H29" s="62">
        <v>21</v>
      </c>
      <c r="I29" s="62">
        <v>0</v>
      </c>
      <c r="J29" s="62">
        <v>279</v>
      </c>
      <c r="K29" s="62">
        <v>41</v>
      </c>
      <c r="L29" s="63">
        <v>12</v>
      </c>
      <c r="M29" s="63">
        <v>15</v>
      </c>
      <c r="N29" s="61">
        <v>180</v>
      </c>
      <c r="O29" s="64">
        <v>1</v>
      </c>
    </row>
    <row r="30" spans="1:15" x14ac:dyDescent="0.25">
      <c r="A30" s="65" t="s">
        <v>97</v>
      </c>
      <c r="B30" s="66">
        <v>8</v>
      </c>
      <c r="C30" s="66">
        <v>9</v>
      </c>
      <c r="D30" s="67">
        <v>1542</v>
      </c>
      <c r="E30" s="67">
        <v>434</v>
      </c>
      <c r="F30" s="67">
        <v>530</v>
      </c>
      <c r="G30" s="67">
        <v>443</v>
      </c>
      <c r="H30" s="67">
        <v>71</v>
      </c>
      <c r="I30" s="67">
        <v>16</v>
      </c>
      <c r="J30" s="67">
        <v>1446</v>
      </c>
      <c r="K30" s="68">
        <v>86</v>
      </c>
      <c r="L30" s="69">
        <v>41</v>
      </c>
      <c r="M30" s="69">
        <v>45</v>
      </c>
      <c r="N30" s="66">
        <v>111</v>
      </c>
      <c r="O30" s="70">
        <v>0</v>
      </c>
    </row>
    <row r="31" spans="1:15" x14ac:dyDescent="0.25">
      <c r="A31" s="60" t="s">
        <v>98</v>
      </c>
      <c r="B31" s="61">
        <v>5</v>
      </c>
      <c r="C31" s="61">
        <v>3.5</v>
      </c>
      <c r="D31" s="62">
        <v>2703</v>
      </c>
      <c r="E31" s="62">
        <v>584</v>
      </c>
      <c r="F31" s="62">
        <v>621</v>
      </c>
      <c r="G31" s="62">
        <v>488</v>
      </c>
      <c r="H31" s="62">
        <v>88</v>
      </c>
      <c r="I31" s="62">
        <v>45</v>
      </c>
      <c r="J31" s="62">
        <v>2666</v>
      </c>
      <c r="K31" s="62">
        <v>768</v>
      </c>
      <c r="L31" s="63">
        <v>54</v>
      </c>
      <c r="M31" s="63">
        <v>106</v>
      </c>
      <c r="N31" s="61">
        <v>120</v>
      </c>
      <c r="O31" s="64">
        <v>0</v>
      </c>
    </row>
    <row r="32" spans="1:15" x14ac:dyDescent="0.25">
      <c r="A32" s="65" t="s">
        <v>99</v>
      </c>
      <c r="B32" s="66">
        <v>4</v>
      </c>
      <c r="C32" s="66">
        <v>10</v>
      </c>
      <c r="D32" s="67">
        <v>730</v>
      </c>
      <c r="E32" s="67">
        <v>203</v>
      </c>
      <c r="F32" s="67">
        <v>271</v>
      </c>
      <c r="G32" s="67">
        <v>229</v>
      </c>
      <c r="H32" s="67">
        <v>29</v>
      </c>
      <c r="I32" s="67">
        <v>13</v>
      </c>
      <c r="J32" s="67">
        <v>662</v>
      </c>
      <c r="K32" s="68">
        <v>62</v>
      </c>
      <c r="L32" s="69">
        <v>8</v>
      </c>
      <c r="M32" s="69">
        <v>6</v>
      </c>
      <c r="N32" s="66"/>
      <c r="O32" s="70">
        <v>0</v>
      </c>
    </row>
    <row r="33" spans="1:15" x14ac:dyDescent="0.25">
      <c r="A33" s="60" t="s">
        <v>100</v>
      </c>
      <c r="B33" s="61">
        <v>7</v>
      </c>
      <c r="C33" s="61">
        <v>5</v>
      </c>
      <c r="D33" s="62">
        <v>687</v>
      </c>
      <c r="E33" s="62">
        <v>256</v>
      </c>
      <c r="F33" s="62">
        <v>182</v>
      </c>
      <c r="G33" s="62">
        <v>159</v>
      </c>
      <c r="H33" s="62">
        <v>19</v>
      </c>
      <c r="I33" s="62">
        <v>4</v>
      </c>
      <c r="J33" s="62">
        <v>761</v>
      </c>
      <c r="K33" s="62">
        <v>28</v>
      </c>
      <c r="L33" s="63">
        <v>7</v>
      </c>
      <c r="M33" s="63">
        <v>0</v>
      </c>
      <c r="N33" s="61"/>
      <c r="O33" s="64">
        <v>0</v>
      </c>
    </row>
    <row r="34" spans="1:15" x14ac:dyDescent="0.25">
      <c r="A34" s="65" t="s">
        <v>101</v>
      </c>
      <c r="B34" s="66">
        <v>9</v>
      </c>
      <c r="C34" s="66">
        <v>13</v>
      </c>
      <c r="D34" s="67">
        <v>1563</v>
      </c>
      <c r="E34" s="67">
        <v>446</v>
      </c>
      <c r="F34" s="67">
        <v>605</v>
      </c>
      <c r="G34" s="67">
        <v>552</v>
      </c>
      <c r="H34" s="67">
        <v>39</v>
      </c>
      <c r="I34" s="67">
        <v>14</v>
      </c>
      <c r="J34" s="67">
        <v>1404</v>
      </c>
      <c r="K34" s="68">
        <v>154</v>
      </c>
      <c r="L34" s="69">
        <v>24</v>
      </c>
      <c r="M34" s="69"/>
      <c r="N34" s="66"/>
      <c r="O34" s="70">
        <v>0</v>
      </c>
    </row>
    <row r="35" spans="1:15" x14ac:dyDescent="0.25">
      <c r="A35" s="60" t="s">
        <v>102</v>
      </c>
      <c r="B35" s="61"/>
      <c r="C35" s="61"/>
      <c r="D35" s="62">
        <v>2562</v>
      </c>
      <c r="E35" s="62">
        <v>608</v>
      </c>
      <c r="F35" s="62">
        <v>690</v>
      </c>
      <c r="G35" s="62">
        <v>562</v>
      </c>
      <c r="H35" s="62">
        <v>84</v>
      </c>
      <c r="I35" s="62">
        <v>44</v>
      </c>
      <c r="J35" s="62">
        <v>2480</v>
      </c>
      <c r="K35" s="62">
        <v>230</v>
      </c>
      <c r="L35" s="63">
        <v>0</v>
      </c>
      <c r="M35" s="63">
        <v>2</v>
      </c>
      <c r="N35" s="61">
        <v>4</v>
      </c>
      <c r="O35" s="64">
        <v>1</v>
      </c>
    </row>
    <row r="36" spans="1:15" x14ac:dyDescent="0.25">
      <c r="A36" s="65" t="s">
        <v>103</v>
      </c>
      <c r="B36" s="66">
        <v>4</v>
      </c>
      <c r="C36" s="66">
        <v>8</v>
      </c>
      <c r="D36" s="67">
        <v>308</v>
      </c>
      <c r="E36" s="67">
        <v>70</v>
      </c>
      <c r="F36" s="67">
        <v>65</v>
      </c>
      <c r="G36" s="67">
        <v>45</v>
      </c>
      <c r="H36" s="67">
        <v>17</v>
      </c>
      <c r="I36" s="67">
        <v>3</v>
      </c>
      <c r="J36" s="67">
        <v>313</v>
      </c>
      <c r="K36" s="68">
        <v>66</v>
      </c>
      <c r="L36" s="69">
        <v>1</v>
      </c>
      <c r="M36" s="69"/>
      <c r="N36" s="66"/>
      <c r="O36" s="70">
        <v>0</v>
      </c>
    </row>
    <row r="37" spans="1:15" x14ac:dyDescent="0.25">
      <c r="A37" s="60" t="s">
        <v>104</v>
      </c>
      <c r="B37" s="61">
        <v>6</v>
      </c>
      <c r="C37" s="61">
        <v>3</v>
      </c>
      <c r="D37" s="62">
        <v>1546</v>
      </c>
      <c r="E37" s="62">
        <v>420</v>
      </c>
      <c r="F37" s="62">
        <v>299</v>
      </c>
      <c r="G37" s="62">
        <v>224</v>
      </c>
      <c r="H37" s="62">
        <v>49</v>
      </c>
      <c r="I37" s="62">
        <v>26</v>
      </c>
      <c r="J37" s="62">
        <v>1667</v>
      </c>
      <c r="K37" s="62">
        <v>132</v>
      </c>
      <c r="L37" s="63">
        <v>20</v>
      </c>
      <c r="M37" s="63">
        <v>40</v>
      </c>
      <c r="N37" s="61">
        <v>36</v>
      </c>
      <c r="O37" s="64">
        <v>0</v>
      </c>
    </row>
    <row r="38" spans="1:15" x14ac:dyDescent="0.25">
      <c r="A38" s="65" t="s">
        <v>105</v>
      </c>
      <c r="B38" s="66">
        <v>5</v>
      </c>
      <c r="C38" s="66">
        <v>5</v>
      </c>
      <c r="D38" s="67">
        <v>1513</v>
      </c>
      <c r="E38" s="67">
        <v>450</v>
      </c>
      <c r="F38" s="67">
        <v>482</v>
      </c>
      <c r="G38" s="67">
        <v>417</v>
      </c>
      <c r="H38" s="67">
        <v>49</v>
      </c>
      <c r="I38" s="67">
        <v>16</v>
      </c>
      <c r="J38" s="67">
        <v>1481</v>
      </c>
      <c r="K38" s="68">
        <v>117</v>
      </c>
      <c r="L38" s="69">
        <v>28</v>
      </c>
      <c r="M38" s="69">
        <v>1</v>
      </c>
      <c r="N38" s="66">
        <v>6</v>
      </c>
      <c r="O38" s="70">
        <v>0</v>
      </c>
    </row>
    <row r="39" spans="1:15" x14ac:dyDescent="0.25">
      <c r="A39" s="60" t="s">
        <v>106</v>
      </c>
      <c r="B39" s="61"/>
      <c r="C39" s="61"/>
      <c r="D39" s="62">
        <v>2190</v>
      </c>
      <c r="E39" s="62">
        <v>868</v>
      </c>
      <c r="F39" s="62">
        <v>951</v>
      </c>
      <c r="G39" s="62">
        <v>766</v>
      </c>
      <c r="H39" s="62">
        <v>167</v>
      </c>
      <c r="I39" s="62">
        <v>18</v>
      </c>
      <c r="J39" s="62">
        <v>2107</v>
      </c>
      <c r="K39" s="62">
        <v>213</v>
      </c>
      <c r="L39" s="63">
        <v>65</v>
      </c>
      <c r="M39" s="63">
        <v>0</v>
      </c>
      <c r="N39" s="61">
        <v>5</v>
      </c>
      <c r="O39" s="64">
        <v>0</v>
      </c>
    </row>
    <row r="40" spans="1:15" x14ac:dyDescent="0.25">
      <c r="A40" s="65" t="s">
        <v>107</v>
      </c>
      <c r="B40" s="66">
        <v>6</v>
      </c>
      <c r="C40" s="66">
        <v>7</v>
      </c>
      <c r="D40" s="67">
        <v>1338</v>
      </c>
      <c r="E40" s="67">
        <v>326</v>
      </c>
      <c r="F40" s="67">
        <v>306</v>
      </c>
      <c r="G40" s="67">
        <v>247</v>
      </c>
      <c r="H40" s="67">
        <v>39</v>
      </c>
      <c r="I40" s="67">
        <v>20</v>
      </c>
      <c r="J40" s="67">
        <v>1358</v>
      </c>
      <c r="K40" s="68">
        <v>118</v>
      </c>
      <c r="L40" s="69">
        <v>11</v>
      </c>
      <c r="M40" s="69">
        <v>0</v>
      </c>
      <c r="N40" s="66"/>
      <c r="O40" s="70">
        <v>0</v>
      </c>
    </row>
    <row r="41" spans="1:15" x14ac:dyDescent="0.25">
      <c r="A41" s="60" t="s">
        <v>108</v>
      </c>
      <c r="B41" s="61">
        <v>3</v>
      </c>
      <c r="C41" s="61">
        <v>3.5</v>
      </c>
      <c r="D41" s="62">
        <v>719</v>
      </c>
      <c r="E41" s="62">
        <v>165</v>
      </c>
      <c r="F41" s="62">
        <v>140</v>
      </c>
      <c r="G41" s="62">
        <v>131</v>
      </c>
      <c r="H41" s="62">
        <v>6</v>
      </c>
      <c r="I41" s="62">
        <v>3</v>
      </c>
      <c r="J41" s="62">
        <v>744</v>
      </c>
      <c r="K41" s="62">
        <v>46</v>
      </c>
      <c r="L41" s="63">
        <v>4</v>
      </c>
      <c r="M41" s="63"/>
      <c r="N41" s="61"/>
      <c r="O41" s="64">
        <v>0</v>
      </c>
    </row>
    <row r="42" spans="1:15" x14ac:dyDescent="0.25">
      <c r="A42" s="65" t="s">
        <v>109</v>
      </c>
      <c r="B42" s="66">
        <v>1.2</v>
      </c>
      <c r="C42" s="66">
        <v>2</v>
      </c>
      <c r="D42" s="67">
        <v>497</v>
      </c>
      <c r="E42" s="67">
        <v>156</v>
      </c>
      <c r="F42" s="67">
        <v>207</v>
      </c>
      <c r="G42" s="67">
        <v>179</v>
      </c>
      <c r="H42" s="67">
        <v>21</v>
      </c>
      <c r="I42" s="67">
        <v>7</v>
      </c>
      <c r="J42" s="67">
        <v>446</v>
      </c>
      <c r="K42" s="68">
        <v>52</v>
      </c>
      <c r="L42" s="69">
        <v>21</v>
      </c>
      <c r="M42" s="69">
        <v>12</v>
      </c>
      <c r="N42" s="66">
        <v>180</v>
      </c>
      <c r="O42" s="70">
        <v>1</v>
      </c>
    </row>
    <row r="43" spans="1:15" x14ac:dyDescent="0.25">
      <c r="A43" s="60" t="s">
        <v>110</v>
      </c>
      <c r="B43" s="61">
        <v>5</v>
      </c>
      <c r="C43" s="61">
        <v>11</v>
      </c>
      <c r="D43" s="62">
        <v>734</v>
      </c>
      <c r="E43" s="62">
        <v>250</v>
      </c>
      <c r="F43" s="62">
        <v>251</v>
      </c>
      <c r="G43" s="62">
        <v>214</v>
      </c>
      <c r="H43" s="62">
        <v>29</v>
      </c>
      <c r="I43" s="62">
        <v>8</v>
      </c>
      <c r="J43" s="62">
        <v>733</v>
      </c>
      <c r="K43" s="62">
        <v>101</v>
      </c>
      <c r="L43" s="63">
        <v>22</v>
      </c>
      <c r="M43" s="63">
        <v>8</v>
      </c>
      <c r="N43" s="61">
        <v>60</v>
      </c>
      <c r="O43" s="64">
        <v>0</v>
      </c>
    </row>
    <row r="44" spans="1:15" x14ac:dyDescent="0.25">
      <c r="A44" s="65" t="s">
        <v>111</v>
      </c>
      <c r="B44" s="66">
        <v>9</v>
      </c>
      <c r="C44" s="66">
        <v>15</v>
      </c>
      <c r="D44" s="67">
        <v>880</v>
      </c>
      <c r="E44" s="67">
        <v>352</v>
      </c>
      <c r="F44" s="67">
        <v>436</v>
      </c>
      <c r="G44" s="67">
        <v>375</v>
      </c>
      <c r="H44" s="67">
        <v>56</v>
      </c>
      <c r="I44" s="67">
        <v>5</v>
      </c>
      <c r="J44" s="67">
        <v>796</v>
      </c>
      <c r="K44" s="68">
        <v>182</v>
      </c>
      <c r="L44" s="69">
        <v>19</v>
      </c>
      <c r="M44" s="69">
        <v>1</v>
      </c>
      <c r="N44" s="66">
        <v>8</v>
      </c>
      <c r="O44" s="70">
        <v>0</v>
      </c>
    </row>
    <row r="45" spans="1:15" x14ac:dyDescent="0.25">
      <c r="A45" s="60" t="s">
        <v>112</v>
      </c>
      <c r="B45" s="61">
        <v>4</v>
      </c>
      <c r="C45" s="61">
        <v>6</v>
      </c>
      <c r="D45" s="62">
        <v>373</v>
      </c>
      <c r="E45" s="62">
        <v>173</v>
      </c>
      <c r="F45" s="62">
        <v>139</v>
      </c>
      <c r="G45" s="62">
        <v>103</v>
      </c>
      <c r="H45" s="62">
        <v>20</v>
      </c>
      <c r="I45" s="62">
        <v>16</v>
      </c>
      <c r="J45" s="62">
        <v>407</v>
      </c>
      <c r="K45" s="62">
        <v>152</v>
      </c>
      <c r="L45" s="63">
        <v>5</v>
      </c>
      <c r="M45" s="63"/>
      <c r="N45" s="61"/>
      <c r="O45" s="64">
        <v>0</v>
      </c>
    </row>
    <row r="46" spans="1:15" x14ac:dyDescent="0.25">
      <c r="A46" s="65" t="s">
        <v>113</v>
      </c>
      <c r="B46" s="66"/>
      <c r="C46" s="66"/>
      <c r="D46" s="67">
        <v>2137</v>
      </c>
      <c r="E46" s="67">
        <v>514</v>
      </c>
      <c r="F46" s="67">
        <v>476</v>
      </c>
      <c r="G46" s="67">
        <v>368</v>
      </c>
      <c r="H46" s="67">
        <v>95</v>
      </c>
      <c r="I46" s="67">
        <v>13</v>
      </c>
      <c r="J46" s="67">
        <v>2175</v>
      </c>
      <c r="K46" s="68">
        <v>86</v>
      </c>
      <c r="L46" s="69">
        <v>8</v>
      </c>
      <c r="M46" s="69">
        <v>3</v>
      </c>
      <c r="N46" s="66">
        <v>1</v>
      </c>
      <c r="O46" s="70">
        <v>3</v>
      </c>
    </row>
    <row r="47" spans="1:15" x14ac:dyDescent="0.25">
      <c r="A47" s="60" t="s">
        <v>114</v>
      </c>
      <c r="B47" s="61">
        <v>3</v>
      </c>
      <c r="C47" s="61">
        <v>4</v>
      </c>
      <c r="D47" s="62">
        <v>665</v>
      </c>
      <c r="E47" s="62">
        <v>285</v>
      </c>
      <c r="F47" s="62">
        <v>267</v>
      </c>
      <c r="G47" s="62">
        <v>226</v>
      </c>
      <c r="H47" s="62">
        <v>36</v>
      </c>
      <c r="I47" s="62">
        <v>5</v>
      </c>
      <c r="J47" s="62">
        <v>683</v>
      </c>
      <c r="K47" s="62">
        <v>44</v>
      </c>
      <c r="L47" s="63">
        <v>21</v>
      </c>
      <c r="M47" s="63"/>
      <c r="N47" s="61"/>
      <c r="O47" s="64">
        <v>1</v>
      </c>
    </row>
    <row r="48" spans="1:15" x14ac:dyDescent="0.25">
      <c r="A48" s="65" t="s">
        <v>115</v>
      </c>
      <c r="B48" s="66">
        <v>2</v>
      </c>
      <c r="C48" s="66">
        <v>3</v>
      </c>
      <c r="D48" s="67">
        <v>166</v>
      </c>
      <c r="E48" s="67">
        <v>152</v>
      </c>
      <c r="F48" s="67">
        <v>144</v>
      </c>
      <c r="G48" s="67">
        <v>138</v>
      </c>
      <c r="H48" s="67">
        <v>4</v>
      </c>
      <c r="I48" s="67">
        <v>2</v>
      </c>
      <c r="J48" s="67">
        <v>174</v>
      </c>
      <c r="K48" s="68">
        <v>17</v>
      </c>
      <c r="L48" s="69">
        <v>6</v>
      </c>
      <c r="M48" s="69">
        <v>4</v>
      </c>
      <c r="N48" s="66">
        <v>30</v>
      </c>
      <c r="O48" s="70">
        <v>0</v>
      </c>
    </row>
    <row r="49" spans="1:15" x14ac:dyDescent="0.25">
      <c r="A49" s="60" t="s">
        <v>116</v>
      </c>
      <c r="B49" s="61">
        <v>26</v>
      </c>
      <c r="C49" s="61">
        <v>59</v>
      </c>
      <c r="D49" s="62">
        <v>2551</v>
      </c>
      <c r="E49" s="62">
        <v>1446</v>
      </c>
      <c r="F49" s="62">
        <v>1396</v>
      </c>
      <c r="G49" s="62">
        <v>1100</v>
      </c>
      <c r="H49" s="62">
        <v>244</v>
      </c>
      <c r="I49" s="62">
        <v>52</v>
      </c>
      <c r="J49" s="62">
        <v>2601</v>
      </c>
      <c r="K49" s="62">
        <v>213</v>
      </c>
      <c r="L49" s="63">
        <v>79</v>
      </c>
      <c r="M49" s="63">
        <v>2</v>
      </c>
      <c r="N49" s="61"/>
      <c r="O49" s="64">
        <v>3</v>
      </c>
    </row>
    <row r="50" spans="1:15" x14ac:dyDescent="0.25">
      <c r="A50" s="65" t="s">
        <v>117</v>
      </c>
      <c r="B50" s="66">
        <v>62</v>
      </c>
      <c r="C50" s="66">
        <v>57</v>
      </c>
      <c r="D50" s="67">
        <v>7907</v>
      </c>
      <c r="E50" s="67">
        <v>2235</v>
      </c>
      <c r="F50" s="67">
        <v>2587</v>
      </c>
      <c r="G50" s="67">
        <v>2003</v>
      </c>
      <c r="H50" s="67">
        <v>506</v>
      </c>
      <c r="I50" s="67">
        <v>78</v>
      </c>
      <c r="J50" s="67">
        <v>7555</v>
      </c>
      <c r="K50" s="68">
        <v>354</v>
      </c>
      <c r="L50" s="69">
        <v>304</v>
      </c>
      <c r="M50" s="69">
        <v>72</v>
      </c>
      <c r="N50" s="66">
        <v>36</v>
      </c>
      <c r="O50" s="70">
        <v>3</v>
      </c>
    </row>
    <row r="51" spans="1:15" x14ac:dyDescent="0.25">
      <c r="A51" s="60" t="s">
        <v>118</v>
      </c>
      <c r="B51" s="61">
        <v>4</v>
      </c>
      <c r="C51" s="61">
        <v>5</v>
      </c>
      <c r="D51" s="62">
        <v>537</v>
      </c>
      <c r="E51" s="62">
        <v>206</v>
      </c>
      <c r="F51" s="62">
        <v>190</v>
      </c>
      <c r="G51" s="62">
        <v>169</v>
      </c>
      <c r="H51" s="62">
        <v>15</v>
      </c>
      <c r="I51" s="62">
        <v>6</v>
      </c>
      <c r="J51" s="62">
        <v>553</v>
      </c>
      <c r="K51" s="62">
        <v>51</v>
      </c>
      <c r="L51" s="63">
        <v>9</v>
      </c>
      <c r="M51" s="63">
        <v>7</v>
      </c>
      <c r="N51" s="61">
        <v>128</v>
      </c>
      <c r="O51" s="64">
        <v>0</v>
      </c>
    </row>
    <row r="52" spans="1:15" x14ac:dyDescent="0.25">
      <c r="A52" s="65" t="s">
        <v>119</v>
      </c>
      <c r="B52" s="66">
        <v>3</v>
      </c>
      <c r="C52" s="66">
        <v>4</v>
      </c>
      <c r="D52" s="67">
        <v>1815</v>
      </c>
      <c r="E52" s="67">
        <v>356</v>
      </c>
      <c r="F52" s="67">
        <v>440</v>
      </c>
      <c r="G52" s="67">
        <v>356</v>
      </c>
      <c r="H52" s="67">
        <v>52</v>
      </c>
      <c r="I52" s="67">
        <v>32</v>
      </c>
      <c r="J52" s="67">
        <v>1731</v>
      </c>
      <c r="K52" s="68">
        <v>182</v>
      </c>
      <c r="L52" s="69">
        <v>22</v>
      </c>
      <c r="M52" s="69">
        <v>6</v>
      </c>
      <c r="N52" s="66">
        <v>6</v>
      </c>
      <c r="O52" s="70">
        <v>0</v>
      </c>
    </row>
    <row r="53" spans="1:15" x14ac:dyDescent="0.25">
      <c r="A53" s="60" t="s">
        <v>120</v>
      </c>
      <c r="B53" s="61">
        <v>2</v>
      </c>
      <c r="C53" s="61">
        <v>3</v>
      </c>
      <c r="D53" s="62">
        <v>1034</v>
      </c>
      <c r="E53" s="62">
        <v>310</v>
      </c>
      <c r="F53" s="62">
        <v>360</v>
      </c>
      <c r="G53" s="62">
        <v>316</v>
      </c>
      <c r="H53" s="62">
        <v>34</v>
      </c>
      <c r="I53" s="62">
        <v>10</v>
      </c>
      <c r="J53" s="62">
        <v>984</v>
      </c>
      <c r="K53" s="62">
        <v>73</v>
      </c>
      <c r="L53" s="63">
        <v>26</v>
      </c>
      <c r="M53" s="63">
        <v>0</v>
      </c>
      <c r="N53" s="61">
        <v>4</v>
      </c>
      <c r="O53" s="64">
        <v>4</v>
      </c>
    </row>
    <row r="54" spans="1:15" x14ac:dyDescent="0.25">
      <c r="A54" s="65" t="s">
        <v>121</v>
      </c>
      <c r="B54" s="66">
        <v>13</v>
      </c>
      <c r="C54" s="66">
        <v>7</v>
      </c>
      <c r="D54" s="67">
        <v>4352</v>
      </c>
      <c r="E54" s="67">
        <v>809</v>
      </c>
      <c r="F54" s="67">
        <v>845</v>
      </c>
      <c r="G54" s="67">
        <v>653</v>
      </c>
      <c r="H54" s="67">
        <v>128</v>
      </c>
      <c r="I54" s="67">
        <v>64</v>
      </c>
      <c r="J54" s="67">
        <v>4316</v>
      </c>
      <c r="K54" s="68">
        <v>55</v>
      </c>
      <c r="L54" s="69">
        <v>57</v>
      </c>
      <c r="M54" s="69">
        <v>24</v>
      </c>
      <c r="N54" s="66">
        <v>12</v>
      </c>
      <c r="O54" s="70">
        <v>5</v>
      </c>
    </row>
    <row r="55" spans="1:15" x14ac:dyDescent="0.25">
      <c r="A55" s="60" t="s">
        <v>122</v>
      </c>
      <c r="B55" s="61">
        <v>4</v>
      </c>
      <c r="C55" s="61">
        <v>8</v>
      </c>
      <c r="D55" s="62">
        <v>712</v>
      </c>
      <c r="E55" s="62">
        <v>154</v>
      </c>
      <c r="F55" s="62">
        <v>169</v>
      </c>
      <c r="G55" s="62">
        <v>144</v>
      </c>
      <c r="H55" s="62">
        <v>19</v>
      </c>
      <c r="I55" s="62">
        <v>6</v>
      </c>
      <c r="J55" s="62">
        <v>697</v>
      </c>
      <c r="K55" s="62">
        <v>41</v>
      </c>
      <c r="L55" s="63">
        <v>12</v>
      </c>
      <c r="M55" s="63">
        <v>2</v>
      </c>
      <c r="N55" s="61"/>
      <c r="O55" s="64">
        <v>1</v>
      </c>
    </row>
    <row r="56" spans="1:15" x14ac:dyDescent="0.25">
      <c r="A56" s="65" t="s">
        <v>123</v>
      </c>
      <c r="B56" s="66">
        <v>3</v>
      </c>
      <c r="C56" s="66">
        <v>6</v>
      </c>
      <c r="D56" s="67">
        <v>1471</v>
      </c>
      <c r="E56" s="67">
        <v>474</v>
      </c>
      <c r="F56" s="67">
        <v>435</v>
      </c>
      <c r="G56" s="67">
        <v>367</v>
      </c>
      <c r="H56" s="67">
        <v>56</v>
      </c>
      <c r="I56" s="67">
        <v>12</v>
      </c>
      <c r="J56" s="67">
        <v>1510</v>
      </c>
      <c r="K56" s="68">
        <v>121</v>
      </c>
      <c r="L56" s="69">
        <v>21</v>
      </c>
      <c r="M56" s="69">
        <v>41</v>
      </c>
      <c r="N56" s="66">
        <v>0</v>
      </c>
      <c r="O56" s="70">
        <v>1</v>
      </c>
    </row>
    <row r="57" spans="1:15" x14ac:dyDescent="0.25">
      <c r="A57" s="60" t="s">
        <v>124</v>
      </c>
      <c r="B57" s="61">
        <v>5</v>
      </c>
      <c r="C57" s="61">
        <v>9</v>
      </c>
      <c r="D57" s="62">
        <v>689</v>
      </c>
      <c r="E57" s="62">
        <v>218</v>
      </c>
      <c r="F57" s="62">
        <v>202</v>
      </c>
      <c r="G57" s="62">
        <v>180</v>
      </c>
      <c r="H57" s="62">
        <v>15</v>
      </c>
      <c r="I57" s="62">
        <v>7</v>
      </c>
      <c r="J57" s="62">
        <v>705</v>
      </c>
      <c r="K57" s="62">
        <v>99</v>
      </c>
      <c r="L57" s="63">
        <v>8</v>
      </c>
      <c r="M57" s="63"/>
      <c r="N57" s="61"/>
      <c r="O57" s="64">
        <v>0</v>
      </c>
    </row>
    <row r="58" spans="1:15" x14ac:dyDescent="0.25">
      <c r="A58" s="65" t="s">
        <v>125</v>
      </c>
      <c r="B58" s="66">
        <v>6</v>
      </c>
      <c r="C58" s="66">
        <v>8</v>
      </c>
      <c r="D58" s="67">
        <v>976</v>
      </c>
      <c r="E58" s="67">
        <v>337</v>
      </c>
      <c r="F58" s="67">
        <v>544</v>
      </c>
      <c r="G58" s="67">
        <v>346</v>
      </c>
      <c r="H58" s="67">
        <v>187</v>
      </c>
      <c r="I58" s="67">
        <v>11</v>
      </c>
      <c r="J58" s="67">
        <v>769</v>
      </c>
      <c r="K58" s="68">
        <v>83</v>
      </c>
      <c r="L58" s="69">
        <v>16</v>
      </c>
      <c r="M58" s="69">
        <v>14</v>
      </c>
      <c r="N58" s="66">
        <v>48</v>
      </c>
      <c r="O58" s="70">
        <v>0</v>
      </c>
    </row>
    <row r="59" spans="1:15" x14ac:dyDescent="0.25">
      <c r="A59" s="60" t="s">
        <v>126</v>
      </c>
      <c r="B59" s="61">
        <v>4.5</v>
      </c>
      <c r="C59" s="61">
        <v>8</v>
      </c>
      <c r="D59" s="62">
        <v>1292</v>
      </c>
      <c r="E59" s="62">
        <v>436</v>
      </c>
      <c r="F59" s="62">
        <v>575</v>
      </c>
      <c r="G59" s="62">
        <v>490</v>
      </c>
      <c r="H59" s="62">
        <v>71</v>
      </c>
      <c r="I59" s="62">
        <v>14</v>
      </c>
      <c r="J59" s="62">
        <v>1153</v>
      </c>
      <c r="K59" s="62">
        <v>120</v>
      </c>
      <c r="L59" s="63">
        <v>21</v>
      </c>
      <c r="M59" s="63">
        <v>1</v>
      </c>
      <c r="N59" s="61">
        <v>6</v>
      </c>
      <c r="O59" s="64">
        <v>1</v>
      </c>
    </row>
    <row r="60" spans="1:15" x14ac:dyDescent="0.25">
      <c r="A60" s="65" t="s">
        <v>127</v>
      </c>
      <c r="B60" s="66">
        <v>6.666666666666667</v>
      </c>
      <c r="C60" s="66">
        <v>13</v>
      </c>
      <c r="D60" s="67">
        <v>530</v>
      </c>
      <c r="E60" s="67">
        <v>279</v>
      </c>
      <c r="F60" s="67">
        <v>304</v>
      </c>
      <c r="G60" s="67">
        <v>272</v>
      </c>
      <c r="H60" s="67">
        <v>22</v>
      </c>
      <c r="I60" s="67">
        <v>10</v>
      </c>
      <c r="J60" s="67">
        <v>505</v>
      </c>
      <c r="K60" s="68">
        <v>16</v>
      </c>
      <c r="L60" s="69">
        <v>7</v>
      </c>
      <c r="M60" s="69">
        <v>1</v>
      </c>
      <c r="N60" s="66">
        <v>6</v>
      </c>
      <c r="O60" s="70">
        <v>0</v>
      </c>
    </row>
    <row r="61" spans="1:15" x14ac:dyDescent="0.25">
      <c r="A61" s="60" t="s">
        <v>128</v>
      </c>
      <c r="B61" s="61">
        <v>4</v>
      </c>
      <c r="C61" s="61">
        <v>4</v>
      </c>
      <c r="D61" s="62">
        <v>161</v>
      </c>
      <c r="E61" s="62">
        <v>160</v>
      </c>
      <c r="F61" s="62">
        <v>133</v>
      </c>
      <c r="G61" s="62">
        <v>123</v>
      </c>
      <c r="H61" s="62">
        <v>6</v>
      </c>
      <c r="I61" s="62">
        <v>4</v>
      </c>
      <c r="J61" s="62">
        <v>188</v>
      </c>
      <c r="K61" s="62">
        <v>31</v>
      </c>
      <c r="L61" s="63">
        <v>1</v>
      </c>
      <c r="M61" s="63"/>
      <c r="N61" s="61"/>
      <c r="O61" s="64">
        <v>0</v>
      </c>
    </row>
    <row r="62" spans="1:15" x14ac:dyDescent="0.25">
      <c r="A62" s="65" t="s">
        <v>129</v>
      </c>
      <c r="B62" s="66">
        <v>12</v>
      </c>
      <c r="C62" s="66">
        <v>8</v>
      </c>
      <c r="D62" s="67">
        <v>2272</v>
      </c>
      <c r="E62" s="67">
        <v>800</v>
      </c>
      <c r="F62" s="67">
        <v>788</v>
      </c>
      <c r="G62" s="67">
        <v>656</v>
      </c>
      <c r="H62" s="67">
        <v>102</v>
      </c>
      <c r="I62" s="67">
        <v>30</v>
      </c>
      <c r="J62" s="67">
        <v>2284</v>
      </c>
      <c r="K62" s="68">
        <v>230</v>
      </c>
      <c r="L62" s="69">
        <v>23</v>
      </c>
      <c r="M62" s="69">
        <v>116</v>
      </c>
      <c r="N62" s="66">
        <v>0</v>
      </c>
      <c r="O62" s="70">
        <v>2</v>
      </c>
    </row>
    <row r="63" spans="1:15" x14ac:dyDescent="0.25">
      <c r="A63" s="60" t="s">
        <v>130</v>
      </c>
      <c r="B63" s="61">
        <v>4</v>
      </c>
      <c r="C63" s="61">
        <v>3</v>
      </c>
      <c r="D63" s="62">
        <v>1160</v>
      </c>
      <c r="E63" s="62">
        <v>458</v>
      </c>
      <c r="F63" s="62">
        <v>501</v>
      </c>
      <c r="G63" s="62">
        <v>429</v>
      </c>
      <c r="H63" s="62">
        <v>58</v>
      </c>
      <c r="I63" s="62">
        <v>14</v>
      </c>
      <c r="J63" s="62">
        <v>1117</v>
      </c>
      <c r="K63" s="62">
        <v>115</v>
      </c>
      <c r="L63" s="63">
        <v>5</v>
      </c>
      <c r="M63" s="63">
        <v>0</v>
      </c>
      <c r="N63" s="61">
        <v>24</v>
      </c>
      <c r="O63" s="64">
        <v>0</v>
      </c>
    </row>
    <row r="64" spans="1:15" x14ac:dyDescent="0.25">
      <c r="A64" s="65" t="s">
        <v>131</v>
      </c>
      <c r="B64" s="66">
        <v>12</v>
      </c>
      <c r="C64" s="66">
        <v>22</v>
      </c>
      <c r="D64" s="67">
        <v>4286</v>
      </c>
      <c r="E64" s="67">
        <v>799</v>
      </c>
      <c r="F64" s="67">
        <v>706</v>
      </c>
      <c r="G64" s="67">
        <v>492</v>
      </c>
      <c r="H64" s="67">
        <v>173</v>
      </c>
      <c r="I64" s="67">
        <v>41</v>
      </c>
      <c r="J64" s="67">
        <v>4379</v>
      </c>
      <c r="K64" s="68">
        <v>286</v>
      </c>
      <c r="L64" s="69">
        <v>69</v>
      </c>
      <c r="M64" s="69"/>
      <c r="N64" s="66"/>
      <c r="O64" s="70">
        <v>0</v>
      </c>
    </row>
    <row r="65" spans="1:15" x14ac:dyDescent="0.25">
      <c r="A65" s="79" t="s">
        <v>132</v>
      </c>
      <c r="B65" s="80">
        <v>5</v>
      </c>
      <c r="C65" s="80">
        <v>4</v>
      </c>
      <c r="D65" s="81">
        <v>469</v>
      </c>
      <c r="E65" s="81">
        <v>173</v>
      </c>
      <c r="F65" s="81">
        <v>232</v>
      </c>
      <c r="G65" s="81">
        <v>202</v>
      </c>
      <c r="H65" s="81">
        <v>23</v>
      </c>
      <c r="I65" s="81">
        <v>7</v>
      </c>
      <c r="J65" s="81">
        <v>410</v>
      </c>
      <c r="K65" s="81">
        <v>43</v>
      </c>
      <c r="L65" s="82">
        <v>10</v>
      </c>
      <c r="M65" s="82">
        <v>19</v>
      </c>
      <c r="N65" s="80"/>
      <c r="O65" s="83">
        <v>0</v>
      </c>
    </row>
    <row r="66" spans="1:15" ht="15.75" x14ac:dyDescent="0.25">
      <c r="A66" s="84" t="s">
        <v>139</v>
      </c>
      <c r="B66" s="85">
        <f>SUM(B3:B65)</f>
        <v>895.79666666666674</v>
      </c>
      <c r="C66" s="85">
        <f t="shared" ref="C66:O66" si="0">SUM(C3:C65)</f>
        <v>1231</v>
      </c>
      <c r="D66" s="85">
        <f t="shared" si="0"/>
        <v>255103</v>
      </c>
      <c r="E66" s="85">
        <f t="shared" si="0"/>
        <v>54351</v>
      </c>
      <c r="F66" s="85">
        <f t="shared" si="0"/>
        <v>48844</v>
      </c>
      <c r="G66" s="85">
        <f t="shared" si="0"/>
        <v>35366</v>
      </c>
      <c r="H66" s="85">
        <f t="shared" si="0"/>
        <v>10848</v>
      </c>
      <c r="I66" s="85">
        <f t="shared" si="0"/>
        <v>2630</v>
      </c>
      <c r="J66" s="85">
        <f t="shared" si="0"/>
        <v>260610</v>
      </c>
      <c r="K66" s="85">
        <f t="shared" si="0"/>
        <v>12456</v>
      </c>
      <c r="L66" s="85">
        <f t="shared" si="0"/>
        <v>1747</v>
      </c>
      <c r="M66" s="85">
        <f t="shared" si="0"/>
        <v>2817</v>
      </c>
      <c r="N66" s="85">
        <f t="shared" si="0"/>
        <v>1460</v>
      </c>
      <c r="O66" s="86">
        <f t="shared" si="0"/>
        <v>55</v>
      </c>
    </row>
    <row r="67" spans="1:15" x14ac:dyDescent="0.3">
      <c r="N67" s="72"/>
    </row>
    <row r="68" spans="1:15" x14ac:dyDescent="0.3">
      <c r="A68" s="59"/>
      <c r="B68" s="57" t="s">
        <v>153</v>
      </c>
      <c r="D68" s="72"/>
      <c r="N68" s="72"/>
    </row>
    <row r="69" spans="1:15" x14ac:dyDescent="0.3">
      <c r="N69" s="72"/>
    </row>
    <row r="70" spans="1:15" x14ac:dyDescent="0.3">
      <c r="N70" s="72"/>
    </row>
    <row r="71" spans="1:15" x14ac:dyDescent="0.3">
      <c r="N71" s="72"/>
    </row>
    <row r="72" spans="1:15" x14ac:dyDescent="0.3">
      <c r="N72" s="72"/>
    </row>
    <row r="73" spans="1:15" x14ac:dyDescent="0.3">
      <c r="N73" s="72"/>
    </row>
    <row r="74" spans="1:15" x14ac:dyDescent="0.3">
      <c r="N74" s="72"/>
    </row>
    <row r="75" spans="1:15" x14ac:dyDescent="0.3">
      <c r="N75" s="72"/>
    </row>
    <row r="76" spans="1:15" x14ac:dyDescent="0.3">
      <c r="N76" s="72"/>
    </row>
    <row r="77" spans="1:15" x14ac:dyDescent="0.3">
      <c r="N77" s="72"/>
    </row>
    <row r="78" spans="1:15" x14ac:dyDescent="0.3">
      <c r="N78" s="72"/>
    </row>
    <row r="79" spans="1:15" x14ac:dyDescent="0.3">
      <c r="N79" s="72"/>
    </row>
    <row r="80" spans="1:15" x14ac:dyDescent="0.3">
      <c r="N80" s="72"/>
    </row>
    <row r="81" spans="14:14" s="59" customFormat="1" ht="15.75" x14ac:dyDescent="0.25">
      <c r="N81" s="72"/>
    </row>
    <row r="82" spans="14:14" s="59" customFormat="1" ht="15.75" x14ac:dyDescent="0.25">
      <c r="N82" s="72"/>
    </row>
    <row r="83" spans="14:14" s="59" customFormat="1" ht="15.75" x14ac:dyDescent="0.25">
      <c r="N83" s="72"/>
    </row>
    <row r="84" spans="14:14" s="59" customFormat="1" ht="15.75" x14ac:dyDescent="0.25">
      <c r="N84" s="72"/>
    </row>
    <row r="85" spans="14:14" s="59" customFormat="1" ht="15.75" x14ac:dyDescent="0.25">
      <c r="N85" s="72"/>
    </row>
    <row r="86" spans="14:14" s="59" customFormat="1" ht="15.75" x14ac:dyDescent="0.25">
      <c r="N86" s="72"/>
    </row>
    <row r="87" spans="14:14" s="59" customFormat="1" ht="15.75" x14ac:dyDescent="0.25">
      <c r="N87" s="72"/>
    </row>
    <row r="88" spans="14:14" s="59" customFormat="1" ht="15.75" x14ac:dyDescent="0.25">
      <c r="N88" s="72"/>
    </row>
    <row r="89" spans="14:14" s="59" customFormat="1" ht="15.75" x14ac:dyDescent="0.25">
      <c r="N89" s="72"/>
    </row>
    <row r="90" spans="14:14" s="59" customFormat="1" ht="15.75" x14ac:dyDescent="0.25">
      <c r="N90" s="72"/>
    </row>
    <row r="91" spans="14:14" s="59" customFormat="1" ht="15.75" x14ac:dyDescent="0.25">
      <c r="N91" s="72"/>
    </row>
    <row r="92" spans="14:14" s="59" customFormat="1" ht="15.75" x14ac:dyDescent="0.25">
      <c r="N92" s="72"/>
    </row>
    <row r="93" spans="14:14" s="59" customFormat="1" ht="15.75" x14ac:dyDescent="0.25">
      <c r="N93" s="72"/>
    </row>
    <row r="94" spans="14:14" s="59" customFormat="1" ht="15.75" x14ac:dyDescent="0.25">
      <c r="N94" s="72"/>
    </row>
    <row r="95" spans="14:14" s="59" customFormat="1" ht="15.75" x14ac:dyDescent="0.25">
      <c r="N95" s="72"/>
    </row>
    <row r="96" spans="14:14" s="59" customFormat="1" ht="15.75" x14ac:dyDescent="0.25">
      <c r="N96" s="72"/>
    </row>
    <row r="97" spans="14:14" s="59" customFormat="1" ht="15.75" x14ac:dyDescent="0.25">
      <c r="N97" s="72"/>
    </row>
    <row r="98" spans="14:14" s="59" customFormat="1" ht="15.75" x14ac:dyDescent="0.25">
      <c r="N98" s="72"/>
    </row>
    <row r="99" spans="14:14" s="59" customFormat="1" ht="15.75" x14ac:dyDescent="0.25">
      <c r="N99" s="72"/>
    </row>
    <row r="100" spans="14:14" s="59" customFormat="1" ht="15.75" x14ac:dyDescent="0.25">
      <c r="N100" s="72"/>
    </row>
    <row r="101" spans="14:14" s="59" customFormat="1" ht="15.75" x14ac:dyDescent="0.25">
      <c r="N101" s="72"/>
    </row>
    <row r="102" spans="14:14" s="59" customFormat="1" ht="15.75" x14ac:dyDescent="0.25">
      <c r="N102" s="72"/>
    </row>
    <row r="103" spans="14:14" s="59" customFormat="1" ht="15.75" x14ac:dyDescent="0.25">
      <c r="N103" s="72"/>
    </row>
    <row r="104" spans="14:14" s="59" customFormat="1" ht="15.75" x14ac:dyDescent="0.25">
      <c r="N104" s="72"/>
    </row>
    <row r="105" spans="14:14" s="59" customFormat="1" ht="15.75" x14ac:dyDescent="0.25">
      <c r="N105" s="72"/>
    </row>
    <row r="106" spans="14:14" s="59" customFormat="1" ht="15.75" x14ac:dyDescent="0.25">
      <c r="N106" s="72"/>
    </row>
    <row r="107" spans="14:14" s="59" customFormat="1" ht="15.75" x14ac:dyDescent="0.25">
      <c r="N107" s="72"/>
    </row>
    <row r="108" spans="14:14" s="59" customFormat="1" ht="15.75" x14ac:dyDescent="0.25">
      <c r="N108" s="72"/>
    </row>
    <row r="109" spans="14:14" s="59" customFormat="1" ht="15.75" x14ac:dyDescent="0.25">
      <c r="N109" s="72"/>
    </row>
    <row r="110" spans="14:14" s="59" customFormat="1" ht="15.75" x14ac:dyDescent="0.25">
      <c r="N110" s="72"/>
    </row>
    <row r="111" spans="14:14" s="59" customFormat="1" ht="15.75" x14ac:dyDescent="0.25">
      <c r="N111" s="72"/>
    </row>
    <row r="112" spans="14:14" s="59" customFormat="1" ht="15.75" x14ac:dyDescent="0.25">
      <c r="N112" s="72"/>
    </row>
    <row r="113" spans="14:14" s="59" customFormat="1" ht="15.75" x14ac:dyDescent="0.25">
      <c r="N113" s="72"/>
    </row>
    <row r="114" spans="14:14" s="59" customFormat="1" ht="15.75" x14ac:dyDescent="0.25">
      <c r="N114" s="72"/>
    </row>
    <row r="115" spans="14:14" s="59" customFormat="1" ht="15.75" x14ac:dyDescent="0.25">
      <c r="N115" s="72"/>
    </row>
    <row r="116" spans="14:14" s="59" customFormat="1" ht="15.75" x14ac:dyDescent="0.25">
      <c r="N116" s="72"/>
    </row>
    <row r="117" spans="14:14" s="59" customFormat="1" ht="15.75" x14ac:dyDescent="0.25">
      <c r="N117" s="72"/>
    </row>
    <row r="118" spans="14:14" s="59" customFormat="1" ht="15.75" x14ac:dyDescent="0.25">
      <c r="N118" s="72"/>
    </row>
    <row r="119" spans="14:14" s="59" customFormat="1" ht="15.75" x14ac:dyDescent="0.25">
      <c r="N119" s="72"/>
    </row>
    <row r="120" spans="14:14" s="59" customFormat="1" ht="15.75" x14ac:dyDescent="0.25">
      <c r="N120" s="72"/>
    </row>
    <row r="121" spans="14:14" s="59" customFormat="1" ht="15.75" x14ac:dyDescent="0.25">
      <c r="N121" s="72"/>
    </row>
    <row r="122" spans="14:14" s="59" customFormat="1" ht="15.75" x14ac:dyDescent="0.25">
      <c r="N122" s="72"/>
    </row>
    <row r="123" spans="14:14" s="59" customFormat="1" ht="15.75" x14ac:dyDescent="0.25">
      <c r="N123" s="72"/>
    </row>
    <row r="124" spans="14:14" s="59" customFormat="1" ht="15.75" x14ac:dyDescent="0.25">
      <c r="N124" s="72"/>
    </row>
    <row r="125" spans="14:14" s="59" customFormat="1" ht="15.75" x14ac:dyDescent="0.25">
      <c r="N125" s="72"/>
    </row>
    <row r="126" spans="14:14" s="59" customFormat="1" ht="15.75" x14ac:dyDescent="0.25">
      <c r="N126" s="72"/>
    </row>
    <row r="127" spans="14:14" s="59" customFormat="1" ht="15.75" x14ac:dyDescent="0.25">
      <c r="N127" s="72"/>
    </row>
    <row r="128" spans="14:14" s="59" customFormat="1" ht="15.75" x14ac:dyDescent="0.25">
      <c r="N128" s="72"/>
    </row>
    <row r="129" spans="14:14" s="59" customFormat="1" ht="15.75" x14ac:dyDescent="0.25">
      <c r="N129" s="72"/>
    </row>
    <row r="130" spans="14:14" s="59" customFormat="1" ht="15.75" x14ac:dyDescent="0.25">
      <c r="N130" s="72"/>
    </row>
    <row r="131" spans="14:14" s="59" customFormat="1" ht="15.75" x14ac:dyDescent="0.25">
      <c r="N131" s="72"/>
    </row>
    <row r="132" spans="14:14" s="59" customFormat="1" ht="15.75" x14ac:dyDescent="0.25">
      <c r="N132" s="72"/>
    </row>
    <row r="133" spans="14:14" s="59" customFormat="1" ht="15.75" x14ac:dyDescent="0.25">
      <c r="N133" s="72"/>
    </row>
    <row r="134" spans="14:14" s="59" customFormat="1" ht="15.75" x14ac:dyDescent="0.25">
      <c r="N134" s="72"/>
    </row>
    <row r="135" spans="14:14" s="59" customFormat="1" ht="15.75" x14ac:dyDescent="0.25">
      <c r="N135" s="72"/>
    </row>
    <row r="136" spans="14:14" s="59" customFormat="1" ht="15.75" x14ac:dyDescent="0.25">
      <c r="N136" s="72"/>
    </row>
    <row r="137" spans="14:14" s="59" customFormat="1" ht="15.75" x14ac:dyDescent="0.25">
      <c r="N137" s="72"/>
    </row>
    <row r="138" spans="14:14" s="59" customFormat="1" ht="15.75" x14ac:dyDescent="0.25">
      <c r="N138" s="72"/>
    </row>
    <row r="139" spans="14:14" s="59" customFormat="1" ht="15.75" x14ac:dyDescent="0.25">
      <c r="N139" s="72"/>
    </row>
    <row r="140" spans="14:14" s="59" customFormat="1" ht="15.75" x14ac:dyDescent="0.25">
      <c r="N140" s="72"/>
    </row>
    <row r="141" spans="14:14" s="59" customFormat="1" ht="15.75" x14ac:dyDescent="0.25">
      <c r="N141" s="72"/>
    </row>
    <row r="142" spans="14:14" s="59" customFormat="1" ht="15.75" x14ac:dyDescent="0.25">
      <c r="N142" s="72"/>
    </row>
    <row r="143" spans="14:14" s="59" customFormat="1" ht="15.75" x14ac:dyDescent="0.25">
      <c r="N143" s="72"/>
    </row>
    <row r="144" spans="14:14" s="59" customFormat="1" ht="15.75" x14ac:dyDescent="0.25">
      <c r="N144" s="72"/>
    </row>
    <row r="145" spans="14:14" s="59" customFormat="1" ht="15.75" x14ac:dyDescent="0.25">
      <c r="N145" s="72"/>
    </row>
    <row r="146" spans="14:14" s="59" customFormat="1" ht="15.75" x14ac:dyDescent="0.25">
      <c r="N146" s="72"/>
    </row>
    <row r="147" spans="14:14" s="59" customFormat="1" ht="15.75" x14ac:dyDescent="0.25">
      <c r="N147" s="72"/>
    </row>
    <row r="148" spans="14:14" s="59" customFormat="1" ht="15.75" x14ac:dyDescent="0.25">
      <c r="N148" s="72"/>
    </row>
    <row r="149" spans="14:14" s="59" customFormat="1" ht="15.75" x14ac:dyDescent="0.25">
      <c r="N149" s="72"/>
    </row>
    <row r="150" spans="14:14" s="59" customFormat="1" ht="15.75" x14ac:dyDescent="0.25">
      <c r="N150" s="72"/>
    </row>
    <row r="151" spans="14:14" s="59" customFormat="1" ht="15.75" x14ac:dyDescent="0.25">
      <c r="N151" s="72"/>
    </row>
    <row r="152" spans="14:14" s="59" customFormat="1" ht="15.75" x14ac:dyDescent="0.25">
      <c r="N152" s="72"/>
    </row>
    <row r="153" spans="14:14" s="59" customFormat="1" ht="15.75" x14ac:dyDescent="0.25">
      <c r="N153" s="72"/>
    </row>
    <row r="154" spans="14:14" s="59" customFormat="1" ht="15.75" x14ac:dyDescent="0.25">
      <c r="N154" s="72"/>
    </row>
    <row r="155" spans="14:14" s="59" customFormat="1" ht="15.75" x14ac:dyDescent="0.25">
      <c r="N155" s="72"/>
    </row>
    <row r="156" spans="14:14" s="59" customFormat="1" ht="15.75" x14ac:dyDescent="0.25">
      <c r="N156" s="72"/>
    </row>
    <row r="157" spans="14:14" s="59" customFormat="1" ht="15.75" x14ac:dyDescent="0.25">
      <c r="N157" s="72"/>
    </row>
    <row r="158" spans="14:14" s="59" customFormat="1" ht="15.75" x14ac:dyDescent="0.25">
      <c r="N158" s="72"/>
    </row>
    <row r="159" spans="14:14" s="59" customFormat="1" ht="15.75" x14ac:dyDescent="0.25">
      <c r="N159" s="72"/>
    </row>
    <row r="160" spans="14:14" s="59" customFormat="1" ht="15.75" x14ac:dyDescent="0.25">
      <c r="N160" s="72"/>
    </row>
    <row r="161" spans="14:14" s="59" customFormat="1" ht="15.75" x14ac:dyDescent="0.25">
      <c r="N161" s="72"/>
    </row>
    <row r="162" spans="14:14" s="59" customFormat="1" ht="15.75" x14ac:dyDescent="0.25">
      <c r="N162" s="72"/>
    </row>
    <row r="163" spans="14:14" s="59" customFormat="1" ht="15.75" x14ac:dyDescent="0.25">
      <c r="N163" s="72"/>
    </row>
    <row r="164" spans="14:14" s="59" customFormat="1" ht="15.75" x14ac:dyDescent="0.25">
      <c r="N164" s="72"/>
    </row>
    <row r="165" spans="14:14" s="59" customFormat="1" ht="15.75" x14ac:dyDescent="0.25">
      <c r="N165" s="72"/>
    </row>
    <row r="166" spans="14:14" s="59" customFormat="1" ht="15.75" x14ac:dyDescent="0.25">
      <c r="N166" s="72"/>
    </row>
    <row r="167" spans="14:14" s="59" customFormat="1" ht="15.75" x14ac:dyDescent="0.25">
      <c r="N167" s="72"/>
    </row>
    <row r="168" spans="14:14" s="59" customFormat="1" ht="15.75" x14ac:dyDescent="0.25">
      <c r="N168" s="72"/>
    </row>
    <row r="169" spans="14:14" s="59" customFormat="1" ht="15.75" x14ac:dyDescent="0.25">
      <c r="N169" s="72"/>
    </row>
    <row r="170" spans="14:14" s="59" customFormat="1" ht="15.75" x14ac:dyDescent="0.25">
      <c r="N170" s="72"/>
    </row>
    <row r="171" spans="14:14" s="59" customFormat="1" ht="15.75" x14ac:dyDescent="0.25">
      <c r="N171" s="72"/>
    </row>
    <row r="172" spans="14:14" s="59" customFormat="1" ht="15.75" x14ac:dyDescent="0.25">
      <c r="N172" s="72"/>
    </row>
    <row r="173" spans="14:14" s="59" customFormat="1" ht="15.75" x14ac:dyDescent="0.25">
      <c r="N173" s="72"/>
    </row>
    <row r="174" spans="14:14" s="59" customFormat="1" ht="15.75" x14ac:dyDescent="0.25">
      <c r="N174" s="72"/>
    </row>
    <row r="175" spans="14:14" s="59" customFormat="1" ht="15.75" x14ac:dyDescent="0.25">
      <c r="N175" s="72"/>
    </row>
    <row r="176" spans="14:14" s="59" customFormat="1" ht="15.75" x14ac:dyDescent="0.25">
      <c r="N176" s="72"/>
    </row>
    <row r="177" spans="14:14" s="59" customFormat="1" ht="15.75" x14ac:dyDescent="0.25">
      <c r="N177" s="72"/>
    </row>
    <row r="178" spans="14:14" s="59" customFormat="1" ht="15.75" x14ac:dyDescent="0.25">
      <c r="N178" s="72"/>
    </row>
    <row r="179" spans="14:14" s="59" customFormat="1" ht="15.75" x14ac:dyDescent="0.25">
      <c r="N179" s="72"/>
    </row>
    <row r="180" spans="14:14" s="59" customFormat="1" ht="15.75" x14ac:dyDescent="0.25">
      <c r="N180" s="72"/>
    </row>
    <row r="181" spans="14:14" s="59" customFormat="1" ht="15.75" x14ac:dyDescent="0.25">
      <c r="N181" s="72"/>
    </row>
    <row r="182" spans="14:14" s="59" customFormat="1" ht="15.75" x14ac:dyDescent="0.25">
      <c r="N182" s="72"/>
    </row>
    <row r="183" spans="14:14" s="59" customFormat="1" ht="15.75" x14ac:dyDescent="0.25">
      <c r="N183" s="72"/>
    </row>
    <row r="184" spans="14:14" s="59" customFormat="1" ht="15.75" x14ac:dyDescent="0.25">
      <c r="N184" s="72"/>
    </row>
    <row r="185" spans="14:14" s="59" customFormat="1" ht="15.75" x14ac:dyDescent="0.25">
      <c r="N185" s="72"/>
    </row>
    <row r="186" spans="14:14" s="59" customFormat="1" ht="15.75" x14ac:dyDescent="0.25">
      <c r="N186" s="72"/>
    </row>
    <row r="187" spans="14:14" s="59" customFormat="1" ht="15.75" x14ac:dyDescent="0.25">
      <c r="N187" s="72"/>
    </row>
    <row r="188" spans="14:14" s="59" customFormat="1" ht="15.75" x14ac:dyDescent="0.25">
      <c r="N188" s="72"/>
    </row>
    <row r="189" spans="14:14" s="59" customFormat="1" ht="15.75" x14ac:dyDescent="0.25">
      <c r="N189" s="72"/>
    </row>
    <row r="190" spans="14:14" s="59" customFormat="1" ht="15.75" x14ac:dyDescent="0.25">
      <c r="N190" s="72"/>
    </row>
    <row r="191" spans="14:14" s="59" customFormat="1" ht="15.75" x14ac:dyDescent="0.25">
      <c r="N191" s="72"/>
    </row>
    <row r="192" spans="14:14" s="59" customFormat="1" ht="15.75" x14ac:dyDescent="0.25">
      <c r="N192" s="72"/>
    </row>
    <row r="193" spans="14:14" s="59" customFormat="1" ht="15.75" x14ac:dyDescent="0.25">
      <c r="N193" s="72"/>
    </row>
    <row r="194" spans="14:14" s="59" customFormat="1" ht="15.75" x14ac:dyDescent="0.25">
      <c r="N194" s="72"/>
    </row>
    <row r="195" spans="14:14" s="59" customFormat="1" ht="15.75" x14ac:dyDescent="0.25">
      <c r="N195" s="72"/>
    </row>
    <row r="196" spans="14:14" s="59" customFormat="1" ht="15.75" x14ac:dyDescent="0.25">
      <c r="N196" s="72"/>
    </row>
    <row r="197" spans="14:14" s="59" customFormat="1" ht="15.75" x14ac:dyDescent="0.25">
      <c r="N197" s="72"/>
    </row>
    <row r="198" spans="14:14" s="59" customFormat="1" ht="15.75" x14ac:dyDescent="0.25">
      <c r="N198" s="72"/>
    </row>
    <row r="199" spans="14:14" s="59" customFormat="1" ht="15.75" x14ac:dyDescent="0.25">
      <c r="N199" s="72"/>
    </row>
    <row r="200" spans="14:14" s="59" customFormat="1" ht="15.75" x14ac:dyDescent="0.25">
      <c r="N200" s="72"/>
    </row>
    <row r="201" spans="14:14" s="59" customFormat="1" ht="15.75" x14ac:dyDescent="0.25">
      <c r="N201" s="72"/>
    </row>
    <row r="202" spans="14:14" s="59" customFormat="1" ht="15.75" x14ac:dyDescent="0.25">
      <c r="N202" s="72"/>
    </row>
  </sheetData>
  <mergeCells count="11">
    <mergeCell ref="G1:I1"/>
    <mergeCell ref="J1:J2"/>
    <mergeCell ref="K1:K2"/>
    <mergeCell ref="L1:L2"/>
    <mergeCell ref="M1:O1"/>
    <mergeCell ref="F1:F2"/>
    <mergeCell ref="A1:A2"/>
    <mergeCell ref="B1:B2"/>
    <mergeCell ref="C1:C2"/>
    <mergeCell ref="D1:D2"/>
    <mergeCell ref="E1:E2"/>
  </mergeCells>
  <dataValidations count="2">
    <dataValidation type="whole" operator="greaterThanOrEqual" allowBlank="1" showInputMessage="1" showErrorMessage="1" sqref="D53775:E53790 D119311:E119326 D184847:E184862 D250383:E250398 D315919:E315934 D381455:E381470 D446991:E447006 D512527:E512542 D578063:E578078 D643599:E643614 D709135:E709150 D774671:E774686 D840207:E840222 D905743:E905758 D971279:E971294 G53775:I53790 G119311:I119326 G184847:I184862 G250383:I250398 G315919:I315934 G381455:I381470 G446991:I447006 G512527:I512542 G578063:I578078 G643599:I643614 G709135:I709150 G774671:I774686 G840207:I840222 G905743:I905758 G971279:I971294 K53775:K53790 K119311:K119326 K184847:K184862 K250383:K250398 K315919:K315934 K381455:K381470 K446991:K447006 K512527:K512542 K578063:K578078 K643599:K643614 K709135:K709150 K774671:K774686 K840207:K840222 K905743:K905758 K971279:K971294">
      <formula1>0</formula1>
    </dataValidation>
    <dataValidation type="decimal" operator="greaterThanOrEqual" allowBlank="1" showInputMessage="1" showErrorMessage="1" sqref="D53769:D53770 D119305:D119306 D184841:D184842 D250377:D250378 D315913:D315914 D381449:D381450 D446985:D446986 D512521:D512522 D578057:D578058 D643593:D643594 D709129:D709130 D774665:D774666 D840201:D840202 D905737:D905738 D971273:D971274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14" sqref="A14"/>
    </sheetView>
  </sheetViews>
  <sheetFormatPr defaultRowHeight="15" x14ac:dyDescent="0.25"/>
  <cols>
    <col min="1" max="1" width="44.42578125" customWidth="1"/>
    <col min="2" max="2" width="25.140625" customWidth="1"/>
    <col min="3" max="3" width="23.140625" customWidth="1"/>
    <col min="4" max="4" width="21.85546875" customWidth="1"/>
    <col min="5" max="5" width="24.140625" customWidth="1"/>
    <col min="6" max="6" width="25.85546875" customWidth="1"/>
    <col min="7" max="7" width="20.5703125" customWidth="1"/>
    <col min="8" max="8" width="23.140625" customWidth="1"/>
    <col min="9" max="9" width="24.140625" customWidth="1"/>
  </cols>
  <sheetData>
    <row r="1" spans="1:9" ht="18.75" x14ac:dyDescent="0.3">
      <c r="A1" s="128" t="s">
        <v>140</v>
      </c>
      <c r="B1" s="128"/>
      <c r="C1" s="128"/>
      <c r="D1" s="128"/>
      <c r="E1" s="128"/>
      <c r="F1" s="128"/>
      <c r="G1" s="128"/>
      <c r="H1" s="128"/>
      <c r="I1" s="128"/>
    </row>
    <row r="2" spans="1:9" ht="15.75" x14ac:dyDescent="0.25">
      <c r="A2" s="87" t="s">
        <v>1</v>
      </c>
      <c r="B2" s="3" t="s">
        <v>2</v>
      </c>
      <c r="C2" s="88"/>
      <c r="D2" s="88"/>
      <c r="E2" s="88"/>
      <c r="F2" s="88"/>
      <c r="G2" s="88"/>
      <c r="H2" s="88"/>
      <c r="I2" s="88"/>
    </row>
    <row r="3" spans="1:9" ht="15.75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.75" customHeight="1" thickBot="1" x14ac:dyDescent="0.3">
      <c r="A4" s="129" t="s">
        <v>141</v>
      </c>
      <c r="B4" s="131" t="s">
        <v>152</v>
      </c>
      <c r="C4" s="132"/>
      <c r="D4" s="132"/>
      <c r="E4" s="132"/>
      <c r="F4" s="132"/>
      <c r="G4" s="132"/>
      <c r="H4" s="132"/>
      <c r="I4" s="133"/>
    </row>
    <row r="5" spans="1:9" ht="45" customHeight="1" x14ac:dyDescent="0.25">
      <c r="A5" s="130"/>
      <c r="B5" s="89" t="s">
        <v>142</v>
      </c>
      <c r="C5" s="90" t="s">
        <v>143</v>
      </c>
      <c r="D5" s="90" t="s">
        <v>144</v>
      </c>
      <c r="E5" s="90" t="s">
        <v>145</v>
      </c>
      <c r="F5" s="90" t="s">
        <v>146</v>
      </c>
      <c r="G5" s="90" t="s">
        <v>147</v>
      </c>
      <c r="H5" s="90" t="s">
        <v>148</v>
      </c>
      <c r="I5" s="90" t="s">
        <v>149</v>
      </c>
    </row>
    <row r="6" spans="1:9" ht="15.75" thickBot="1" x14ac:dyDescent="0.3">
      <c r="A6" s="91">
        <v>2816</v>
      </c>
      <c r="B6" s="92">
        <f>C6+D6+E6+F6+G6+H6+I6</f>
        <v>50</v>
      </c>
      <c r="C6" s="93">
        <v>18</v>
      </c>
      <c r="D6" s="93">
        <v>5</v>
      </c>
      <c r="E6" s="93">
        <v>1</v>
      </c>
      <c r="F6" s="93">
        <v>11</v>
      </c>
      <c r="G6" s="93">
        <v>5</v>
      </c>
      <c r="H6" s="93">
        <v>5</v>
      </c>
      <c r="I6" s="93">
        <v>5</v>
      </c>
    </row>
    <row r="7" spans="1:9" ht="15.75" customHeight="1" thickBot="1" x14ac:dyDescent="0.3">
      <c r="A7" s="134" t="s">
        <v>151</v>
      </c>
      <c r="B7" s="132" t="s">
        <v>150</v>
      </c>
      <c r="C7" s="132"/>
      <c r="D7" s="132"/>
      <c r="E7" s="132"/>
      <c r="F7" s="132"/>
      <c r="G7" s="132"/>
      <c r="H7" s="132"/>
      <c r="I7" s="133"/>
    </row>
    <row r="8" spans="1:9" ht="45" customHeight="1" x14ac:dyDescent="0.25">
      <c r="A8" s="134"/>
      <c r="B8" s="90" t="s">
        <v>142</v>
      </c>
      <c r="C8" s="90" t="s">
        <v>143</v>
      </c>
      <c r="D8" s="90" t="s">
        <v>144</v>
      </c>
      <c r="E8" s="90" t="s">
        <v>145</v>
      </c>
      <c r="F8" s="90" t="s">
        <v>146</v>
      </c>
      <c r="G8" s="90" t="s">
        <v>147</v>
      </c>
      <c r="H8" s="90" t="s">
        <v>148</v>
      </c>
      <c r="I8" s="90" t="s">
        <v>149</v>
      </c>
    </row>
    <row r="9" spans="1:9" ht="15.75" thickBot="1" x14ac:dyDescent="0.3">
      <c r="A9" s="91">
        <v>2817</v>
      </c>
      <c r="B9" s="92">
        <f>C9+D9+E9+F9+G9+H9+I9</f>
        <v>55</v>
      </c>
      <c r="C9" s="93">
        <v>27</v>
      </c>
      <c r="D9" s="93">
        <v>8</v>
      </c>
      <c r="E9" s="93">
        <v>1</v>
      </c>
      <c r="F9" s="93">
        <v>1</v>
      </c>
      <c r="G9" s="93">
        <v>2</v>
      </c>
      <c r="H9" s="93">
        <v>6</v>
      </c>
      <c r="I9" s="93">
        <v>10</v>
      </c>
    </row>
    <row r="10" spans="1:9" x14ac:dyDescent="0.25">
      <c r="A10" s="135" t="s">
        <v>154</v>
      </c>
      <c r="B10" s="135"/>
      <c r="C10" s="135"/>
      <c r="D10" s="135"/>
      <c r="E10" s="135"/>
      <c r="F10" s="135"/>
      <c r="G10" s="135"/>
      <c r="H10" s="135"/>
      <c r="I10" s="135"/>
    </row>
  </sheetData>
  <mergeCells count="6">
    <mergeCell ref="A10:I10"/>
    <mergeCell ref="A1:I1"/>
    <mergeCell ref="A4:A5"/>
    <mergeCell ref="B4:I4"/>
    <mergeCell ref="A7:A8"/>
    <mergeCell ref="B7:I7"/>
  </mergeCells>
  <dataValidations count="1">
    <dataValidation type="whole" operator="greaterThanOrEqual" allowBlank="1" showInputMessage="1" showErrorMessage="1" sqref="C6:I6 A9 A6 C9:I9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ΑΘΡΟΙΣΤΙΚΑ Β΄ΤΡΙΜ. 2018</vt:lpstr>
      <vt:lpstr>ΣΥΓΚΕΝΤΡΩΤΙΚΑ Β΄ΤΡΙΜ. 2018</vt:lpstr>
      <vt:lpstr>ΑΦΕΡΕΓΓΥΟΤΗΤΑ Β΄ΤΡΙΜ.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Maragkou Maria</dc:creator>
  <cp:lastModifiedBy>Maragkou Maria</cp:lastModifiedBy>
  <dcterms:created xsi:type="dcterms:W3CDTF">2019-10-31T07:43:01Z</dcterms:created>
  <dcterms:modified xsi:type="dcterms:W3CDTF">2019-10-31T08:47:48Z</dcterms:modified>
</cp:coreProperties>
</file>